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2030" activeTab="0"/>
  </bookViews>
  <sheets>
    <sheet name="Баланс электроэнергии" sheetId="1" r:id="rId1"/>
    <sheet name="Баланс мощности" sheetId="2" r:id="rId2"/>
  </sheets>
  <definedNames>
    <definedName name="_xlnm.Print_Area" localSheetId="0">'Баланс электроэнергии'!$A$1:$J$31</definedName>
  </definedNames>
  <calcPr fullCalcOnLoad="1"/>
</workbook>
</file>

<file path=xl/sharedStrings.xml><?xml version="1.0" encoding="utf-8"?>
<sst xmlns="http://schemas.openxmlformats.org/spreadsheetml/2006/main" count="72" uniqueCount="52">
  <si>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</si>
  <si>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</si>
  <si>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</si>
  <si>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</si>
  <si>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</si>
  <si>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</si>
  <si>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</si>
  <si>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</si>
  <si>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</si>
  <si>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</si>
  <si>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</si>
  <si>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</si>
  <si>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</si>
  <si>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</si>
  <si>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</si>
  <si>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</si>
  <si>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</si>
  <si>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</si>
  <si>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</si>
  <si>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</si>
  <si>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</si>
  <si>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</si>
  <si>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</si>
  <si>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</si>
  <si>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</si>
  <si>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</si>
  <si>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</si>
  <si>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</si>
  <si>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Баланс электрической энергии по сетям ВН, СН1, СН11 и НН</t>
  </si>
  <si>
    <t>(млн. кВт·ч)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</si>
  <si>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</si>
  <si>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</si>
  <si>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</si>
  <si>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</si>
  <si>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</si>
  <si>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</si>
  <si>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ООО "КСК"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</si>
  <si>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</si>
  <si>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</si>
  <si>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</si>
  <si>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</si>
  <si>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</si>
  <si>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</si>
  <si>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</si>
  <si>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</si>
  <si>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</si>
  <si>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</si>
  <si>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r>
      <t xml:space="preserve">Полезный отпуск мощности       </t>
    </r>
    <r>
      <rPr>
        <i/>
        <sz val="11"/>
        <rFont val="Times New Roman"/>
        <family val="1"/>
      </rPr>
      <t>(усредненная замер зима/лето)</t>
    </r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</si>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</sst>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_р_._-;\-* #,##0_р_._-;_-* &quot;-&quot;??_р_._-;_-@_-"/>
    <numFmt numFmtId="178" formatCode="0.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#,##0.000"/>
  </numFmts>
  <fonts count="46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7" fillId="0" borderId="0" applyBorder="0">
      <alignment vertical="top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44" fillId="0" borderId="10" xfId="0" applyFont="1" applyBorder="1" applyAlignment="1">
      <alignment horizontal="center"/>
    </xf>
    <xf numFmtId="173" fontId="4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45" fillId="0" borderId="10" xfId="0" applyNumberFormat="1" applyFont="1" applyFill="1" applyBorder="1" applyAlignment="1">
      <alignment horizontal="center"/>
    </xf>
    <xf numFmtId="173" fontId="45" fillId="0" borderId="2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2" fontId="44" fillId="0" borderId="19" xfId="0" applyNumberFormat="1" applyFont="1" applyFill="1" applyBorder="1" applyAlignment="1">
      <alignment horizontal="center"/>
    </xf>
    <xf numFmtId="173" fontId="44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4">
      <selection activeCell="H25" sqref="H25"/>
    </sheetView>
  </sheetViews>
  <sheetFormatPr defaultColWidth="9.00390625" defaultRowHeight="12.75"/>
  <cols>
    <col min="1" max="1" width="4.75390625" style="1" customWidth="1"/>
    <col min="2" max="2" width="0.6171875" style="1" customWidth="1"/>
    <col min="3" max="3" width="31.125" style="1" customWidth="1"/>
    <col min="4" max="4" width="2.875" style="1" customWidth="1"/>
    <col min="5" max="5" width="12.00390625" style="34" customWidth="1"/>
    <col min="6" max="6" width="7.125" style="34" customWidth="1"/>
    <col min="7" max="7" width="7.75390625" style="34" customWidth="1"/>
    <col min="8" max="8" width="9.375" style="34" customWidth="1"/>
    <col min="9" max="9" width="8.625" style="34" customWidth="1"/>
    <col min="10" max="10" width="8.25390625" style="1" customWidth="1"/>
    <col min="11" max="12" width="6.75390625" style="1" customWidth="1"/>
    <col min="13" max="13" width="8.625" style="1" customWidth="1"/>
    <col min="14" max="14" width="9.625" style="1" customWidth="1"/>
    <col min="15" max="15" width="19.125" style="1" customWidth="1"/>
    <col min="16" max="16384" width="9.125" style="1" customWidth="1"/>
  </cols>
  <sheetData>
    <row r="1" ht="15">
      <c r="N1" s="16"/>
    </row>
    <row r="3" spans="1:14" ht="15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2"/>
      <c r="L3" s="42"/>
      <c r="M3" s="42"/>
      <c r="N3" s="42"/>
    </row>
    <row r="4" spans="1:14" ht="15">
      <c r="A4" s="49" t="s">
        <v>36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ht="20.25" customHeight="1">
      <c r="I5" s="17" t="s">
        <v>29</v>
      </c>
    </row>
    <row r="6" spans="1:9" ht="15">
      <c r="A6" s="50" t="s">
        <v>0</v>
      </c>
      <c r="B6" s="52" t="s">
        <v>1</v>
      </c>
      <c r="C6" s="53"/>
      <c r="D6" s="54"/>
      <c r="E6" s="58" t="s">
        <v>51</v>
      </c>
      <c r="F6" s="59"/>
      <c r="G6" s="59"/>
      <c r="H6" s="59"/>
      <c r="I6" s="60"/>
    </row>
    <row r="7" spans="1:9" ht="15">
      <c r="A7" s="51"/>
      <c r="B7" s="55"/>
      <c r="C7" s="56"/>
      <c r="D7" s="57"/>
      <c r="E7" s="35" t="s">
        <v>2</v>
      </c>
      <c r="F7" s="35" t="s">
        <v>3</v>
      </c>
      <c r="G7" s="35" t="s">
        <v>4</v>
      </c>
      <c r="H7" s="35" t="s">
        <v>5</v>
      </c>
      <c r="I7" s="35" t="s">
        <v>6</v>
      </c>
    </row>
    <row r="8" spans="1:9" ht="15">
      <c r="A8" s="2">
        <v>1</v>
      </c>
      <c r="B8" s="44">
        <v>2</v>
      </c>
      <c r="C8" s="45"/>
      <c r="D8" s="46"/>
      <c r="E8" s="35">
        <v>3</v>
      </c>
      <c r="F8" s="35">
        <v>4</v>
      </c>
      <c r="G8" s="35">
        <v>5</v>
      </c>
      <c r="H8" s="35">
        <v>6</v>
      </c>
      <c r="I8" s="35">
        <v>7</v>
      </c>
    </row>
    <row r="9" spans="1:9" ht="30">
      <c r="A9" s="6">
        <v>1</v>
      </c>
      <c r="B9" s="3"/>
      <c r="C9" s="5" t="s">
        <v>7</v>
      </c>
      <c r="D9" s="4"/>
      <c r="E9" s="27">
        <v>47.63827582</v>
      </c>
      <c r="F9" s="31"/>
      <c r="G9" s="31"/>
      <c r="H9" s="27">
        <v>47.63827582</v>
      </c>
      <c r="I9" s="31"/>
    </row>
    <row r="10" spans="1:9" ht="15">
      <c r="A10" s="7" t="s">
        <v>8</v>
      </c>
      <c r="B10" s="3"/>
      <c r="C10" s="5" t="s">
        <v>9</v>
      </c>
      <c r="D10" s="4"/>
      <c r="E10" s="31"/>
      <c r="F10" s="31"/>
      <c r="G10" s="31"/>
      <c r="H10" s="31"/>
      <c r="I10" s="31"/>
    </row>
    <row r="11" spans="1:9" ht="15">
      <c r="A11" s="7"/>
      <c r="B11" s="3"/>
      <c r="C11" s="5" t="s">
        <v>10</v>
      </c>
      <c r="D11" s="4"/>
      <c r="E11" s="31"/>
      <c r="F11" s="31"/>
      <c r="G11" s="31"/>
      <c r="H11" s="31"/>
      <c r="I11" s="31"/>
    </row>
    <row r="12" spans="1:9" ht="15">
      <c r="A12" s="7"/>
      <c r="B12" s="3"/>
      <c r="C12" s="5" t="s">
        <v>3</v>
      </c>
      <c r="D12" s="4"/>
      <c r="E12" s="31"/>
      <c r="F12" s="31"/>
      <c r="G12" s="31"/>
      <c r="H12" s="31"/>
      <c r="I12" s="31"/>
    </row>
    <row r="13" spans="1:9" ht="15">
      <c r="A13" s="7"/>
      <c r="B13" s="3"/>
      <c r="C13" s="5" t="s">
        <v>4</v>
      </c>
      <c r="D13" s="4"/>
      <c r="E13" s="31"/>
      <c r="F13" s="31"/>
      <c r="G13" s="31"/>
      <c r="H13" s="31"/>
      <c r="I13" s="31"/>
    </row>
    <row r="14" spans="1:9" ht="15">
      <c r="A14" s="7"/>
      <c r="B14" s="3"/>
      <c r="C14" s="5" t="s">
        <v>5</v>
      </c>
      <c r="D14" s="4"/>
      <c r="E14" s="31"/>
      <c r="F14" s="31"/>
      <c r="G14" s="31"/>
      <c r="H14" s="31"/>
      <c r="I14" s="27">
        <f>I21+I18</f>
        <v>20.148208</v>
      </c>
    </row>
    <row r="15" spans="1:9" ht="15">
      <c r="A15" s="7" t="s">
        <v>11</v>
      </c>
      <c r="B15" s="3"/>
      <c r="C15" s="5" t="s">
        <v>12</v>
      </c>
      <c r="D15" s="4"/>
      <c r="E15" s="31"/>
      <c r="F15" s="31"/>
      <c r="G15" s="31"/>
      <c r="H15" s="31"/>
      <c r="I15" s="31"/>
    </row>
    <row r="16" spans="1:9" ht="30">
      <c r="A16" s="6" t="s">
        <v>13</v>
      </c>
      <c r="B16" s="3"/>
      <c r="C16" s="5" t="s">
        <v>14</v>
      </c>
      <c r="D16" s="4"/>
      <c r="E16" s="31"/>
      <c r="F16" s="31"/>
      <c r="G16" s="31"/>
      <c r="H16" s="31"/>
      <c r="I16" s="31"/>
    </row>
    <row r="17" spans="1:9" ht="30">
      <c r="A17" s="6" t="s">
        <v>15</v>
      </c>
      <c r="B17" s="3"/>
      <c r="C17" s="5" t="s">
        <v>16</v>
      </c>
      <c r="D17" s="4"/>
      <c r="E17" s="31"/>
      <c r="F17" s="31"/>
      <c r="G17" s="31"/>
      <c r="H17" s="27">
        <v>47.63827582</v>
      </c>
      <c r="I17" s="31"/>
    </row>
    <row r="18" spans="1:9" ht="15">
      <c r="A18" s="7" t="s">
        <v>17</v>
      </c>
      <c r="B18" s="3"/>
      <c r="C18" s="5" t="s">
        <v>18</v>
      </c>
      <c r="D18" s="4"/>
      <c r="E18" s="30">
        <f>H18+I18</f>
        <v>3.075806</v>
      </c>
      <c r="F18" s="31"/>
      <c r="G18" s="31"/>
      <c r="H18" s="27">
        <v>1.243813</v>
      </c>
      <c r="I18" s="27">
        <v>1.831993</v>
      </c>
    </row>
    <row r="19" spans="1:10" ht="15">
      <c r="A19" s="7"/>
      <c r="B19" s="3"/>
      <c r="C19" s="5" t="s">
        <v>35</v>
      </c>
      <c r="D19" s="4"/>
      <c r="E19" s="29">
        <f>E18/E9*100</f>
        <v>6.4565854810150025</v>
      </c>
      <c r="F19" s="32"/>
      <c r="G19" s="32"/>
      <c r="H19" s="29">
        <f>H18/H17*100</f>
        <v>2.6109530174847544</v>
      </c>
      <c r="I19" s="29">
        <f>I18/I14*100</f>
        <v>9.092585305849532</v>
      </c>
      <c r="J19" s="25"/>
    </row>
    <row r="20" spans="1:9" ht="45">
      <c r="A20" s="6" t="s">
        <v>19</v>
      </c>
      <c r="B20" s="3"/>
      <c r="C20" s="5" t="s">
        <v>20</v>
      </c>
      <c r="D20" s="4"/>
      <c r="E20" s="31"/>
      <c r="F20" s="31"/>
      <c r="G20" s="31"/>
      <c r="H20" s="31"/>
      <c r="I20" s="32"/>
    </row>
    <row r="21" spans="1:9" ht="15">
      <c r="A21" s="18" t="s">
        <v>21</v>
      </c>
      <c r="B21" s="19"/>
      <c r="C21" s="20" t="s">
        <v>22</v>
      </c>
      <c r="D21" s="21"/>
      <c r="E21" s="27">
        <f>H21+I21</f>
        <v>44.562470000000005</v>
      </c>
      <c r="F21" s="31"/>
      <c r="G21" s="31"/>
      <c r="H21" s="27">
        <v>26.246255</v>
      </c>
      <c r="I21" s="27">
        <v>18.316215</v>
      </c>
    </row>
    <row r="22" spans="1:9" ht="15" customHeight="1">
      <c r="A22" s="13"/>
      <c r="B22" s="8"/>
      <c r="C22" s="9" t="s">
        <v>24</v>
      </c>
      <c r="D22" s="10"/>
      <c r="E22" s="36"/>
      <c r="F22" s="47"/>
      <c r="G22" s="47"/>
      <c r="H22" s="36"/>
      <c r="I22" s="37"/>
    </row>
    <row r="23" spans="1:9" ht="15" customHeight="1">
      <c r="A23" s="14" t="s">
        <v>23</v>
      </c>
      <c r="B23" s="11"/>
      <c r="C23" s="15" t="s">
        <v>25</v>
      </c>
      <c r="D23" s="12"/>
      <c r="E23" s="28">
        <f>I23+H23</f>
        <v>44.562470000000005</v>
      </c>
      <c r="F23" s="48"/>
      <c r="G23" s="48"/>
      <c r="H23" s="28">
        <f>H21</f>
        <v>26.246255</v>
      </c>
      <c r="I23" s="28">
        <f>I21</f>
        <v>18.316215</v>
      </c>
    </row>
    <row r="24" spans="1:9" ht="15">
      <c r="A24" s="7"/>
      <c r="B24" s="3"/>
      <c r="C24" s="5" t="s">
        <v>26</v>
      </c>
      <c r="D24" s="4"/>
      <c r="E24" s="31"/>
      <c r="F24" s="31"/>
      <c r="G24" s="31"/>
      <c r="H24" s="31"/>
      <c r="I24" s="32"/>
    </row>
    <row r="25" spans="1:9" ht="31.5" customHeight="1">
      <c r="A25" s="6"/>
      <c r="B25" s="3"/>
      <c r="C25" s="20" t="s">
        <v>27</v>
      </c>
      <c r="D25" s="21"/>
      <c r="E25" s="27">
        <f>H25</f>
        <v>24.322078</v>
      </c>
      <c r="F25" s="38"/>
      <c r="G25" s="38"/>
      <c r="H25" s="27">
        <v>24.322078</v>
      </c>
      <c r="I25" s="38"/>
    </row>
    <row r="26" spans="1:9" ht="12.75" customHeight="1">
      <c r="A26" s="7"/>
      <c r="B26" s="3"/>
      <c r="C26" s="5" t="s">
        <v>30</v>
      </c>
      <c r="D26" s="4"/>
      <c r="E26" s="31"/>
      <c r="F26" s="31"/>
      <c r="G26" s="31"/>
      <c r="H26" s="31"/>
      <c r="I26" s="32"/>
    </row>
    <row r="27" spans="1:9" ht="15">
      <c r="A27" s="7" t="s">
        <v>31</v>
      </c>
      <c r="B27" s="3"/>
      <c r="C27" s="5" t="s">
        <v>32</v>
      </c>
      <c r="D27" s="4"/>
      <c r="E27" s="31"/>
      <c r="F27" s="31"/>
      <c r="G27" s="31"/>
      <c r="H27" s="31"/>
      <c r="I27" s="32"/>
    </row>
    <row r="28" spans="1:9" ht="33" customHeight="1">
      <c r="A28" s="6" t="s">
        <v>33</v>
      </c>
      <c r="B28" s="3"/>
      <c r="C28" s="5" t="s">
        <v>34</v>
      </c>
      <c r="D28" s="4"/>
      <c r="E28" s="31"/>
      <c r="F28" s="31"/>
      <c r="G28" s="31"/>
      <c r="H28" s="31"/>
      <c r="I28" s="32"/>
    </row>
  </sheetData>
  <sheetProtection/>
  <mergeCells count="8">
    <mergeCell ref="A3:J3"/>
    <mergeCell ref="B8:D8"/>
    <mergeCell ref="F22:F23"/>
    <mergeCell ref="G22:G23"/>
    <mergeCell ref="A4:N4"/>
    <mergeCell ref="A6:A7"/>
    <mergeCell ref="B6:D7"/>
    <mergeCell ref="E6:I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4" sqref="H14:I14"/>
    </sheetView>
  </sheetViews>
  <sheetFormatPr defaultColWidth="9.00390625" defaultRowHeight="12.75"/>
  <cols>
    <col min="1" max="1" width="6.375" style="0" customWidth="1"/>
    <col min="3" max="3" width="19.25390625" style="0" customWidth="1"/>
    <col min="8" max="8" width="12.375" style="0" bestFit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6.5">
      <c r="A3" s="64" t="s">
        <v>37</v>
      </c>
      <c r="B3" s="64"/>
      <c r="C3" s="64"/>
      <c r="D3" s="64"/>
      <c r="E3" s="64"/>
      <c r="F3" s="64"/>
      <c r="G3" s="64"/>
      <c r="H3" s="64"/>
      <c r="I3" s="64"/>
    </row>
    <row r="4" spans="1:9" ht="15">
      <c r="A4" s="49" t="s">
        <v>36</v>
      </c>
      <c r="B4" s="49"/>
      <c r="C4" s="49"/>
      <c r="D4" s="49"/>
      <c r="E4" s="49"/>
      <c r="F4" s="49"/>
      <c r="G4" s="49"/>
      <c r="H4" s="49"/>
      <c r="I4" s="49"/>
    </row>
    <row r="5" spans="1:9" ht="15">
      <c r="A5" s="1"/>
      <c r="B5" s="1"/>
      <c r="C5" s="1"/>
      <c r="D5" s="1"/>
      <c r="E5" s="1"/>
      <c r="F5" s="1"/>
      <c r="G5" s="1"/>
      <c r="H5" s="1"/>
      <c r="I5" s="17" t="s">
        <v>38</v>
      </c>
    </row>
    <row r="6" spans="1:9" ht="15">
      <c r="A6" s="50" t="s">
        <v>0</v>
      </c>
      <c r="B6" s="52" t="s">
        <v>1</v>
      </c>
      <c r="C6" s="53"/>
      <c r="D6" s="54"/>
      <c r="E6" s="44" t="s">
        <v>51</v>
      </c>
      <c r="F6" s="45"/>
      <c r="G6" s="45"/>
      <c r="H6" s="45"/>
      <c r="I6" s="46"/>
    </row>
    <row r="7" spans="1:9" ht="15">
      <c r="A7" s="51"/>
      <c r="B7" s="55"/>
      <c r="C7" s="56"/>
      <c r="D7" s="57"/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</row>
    <row r="8" spans="1:9" ht="15">
      <c r="A8" s="2">
        <v>1</v>
      </c>
      <c r="B8" s="44">
        <v>2</v>
      </c>
      <c r="C8" s="45"/>
      <c r="D8" s="46"/>
      <c r="E8" s="2">
        <v>3</v>
      </c>
      <c r="F8" s="2">
        <v>4</v>
      </c>
      <c r="G8" s="2">
        <v>5</v>
      </c>
      <c r="H8" s="2">
        <v>6</v>
      </c>
      <c r="I8" s="2">
        <v>7</v>
      </c>
    </row>
    <row r="9" spans="1:9" ht="26.25" customHeight="1">
      <c r="A9" s="6">
        <v>1</v>
      </c>
      <c r="B9" s="61" t="s">
        <v>39</v>
      </c>
      <c r="C9" s="62"/>
      <c r="D9" s="63"/>
      <c r="E9" s="26">
        <f>H9</f>
        <v>6.616427197222222</v>
      </c>
      <c r="F9" s="23"/>
      <c r="G9" s="23"/>
      <c r="H9" s="26">
        <f>H13</f>
        <v>6.616427197222222</v>
      </c>
      <c r="I9" s="23"/>
    </row>
    <row r="10" spans="1:9" ht="21" customHeight="1">
      <c r="A10" s="7" t="s">
        <v>8</v>
      </c>
      <c r="B10" s="61" t="s">
        <v>40</v>
      </c>
      <c r="C10" s="62"/>
      <c r="D10" s="63"/>
      <c r="E10" s="26"/>
      <c r="F10" s="23"/>
      <c r="G10" s="23"/>
      <c r="H10" s="23"/>
      <c r="I10" s="26">
        <f>I17+I14</f>
        <v>2.798362222222222</v>
      </c>
    </row>
    <row r="11" spans="1:9" ht="21" customHeight="1">
      <c r="A11" s="7" t="s">
        <v>11</v>
      </c>
      <c r="B11" s="61" t="s">
        <v>41</v>
      </c>
      <c r="C11" s="62"/>
      <c r="D11" s="63"/>
      <c r="E11" s="26"/>
      <c r="F11" s="23"/>
      <c r="G11" s="23"/>
      <c r="H11" s="23"/>
      <c r="I11" s="23"/>
    </row>
    <row r="12" spans="1:9" ht="30.75" customHeight="1">
      <c r="A12" s="6"/>
      <c r="B12" s="61" t="s">
        <v>42</v>
      </c>
      <c r="C12" s="62"/>
      <c r="D12" s="63"/>
      <c r="E12" s="26"/>
      <c r="F12" s="23"/>
      <c r="G12" s="23"/>
      <c r="H12" s="23"/>
      <c r="I12" s="23"/>
    </row>
    <row r="13" spans="1:9" ht="15">
      <c r="A13" s="7"/>
      <c r="B13" s="61" t="s">
        <v>43</v>
      </c>
      <c r="C13" s="62"/>
      <c r="D13" s="63"/>
      <c r="E13" s="26"/>
      <c r="F13" s="23"/>
      <c r="G13" s="23"/>
      <c r="H13" s="27">
        <f>47638.27582/7200</f>
        <v>6.616427197222222</v>
      </c>
      <c r="I13" s="23"/>
    </row>
    <row r="14" spans="1:9" ht="15">
      <c r="A14" s="7" t="s">
        <v>17</v>
      </c>
      <c r="B14" s="61" t="s">
        <v>44</v>
      </c>
      <c r="C14" s="62"/>
      <c r="D14" s="63"/>
      <c r="E14" s="26">
        <f>H14+I14</f>
        <v>0.42719527777777777</v>
      </c>
      <c r="F14" s="23"/>
      <c r="G14" s="23"/>
      <c r="H14" s="27">
        <f>1243.813/7200</f>
        <v>0.17275180555555558</v>
      </c>
      <c r="I14" s="27">
        <f>1831.993/7200</f>
        <v>0.2544434722222222</v>
      </c>
    </row>
    <row r="15" spans="1:9" ht="15">
      <c r="A15" s="7"/>
      <c r="B15" s="61" t="s">
        <v>45</v>
      </c>
      <c r="C15" s="62"/>
      <c r="D15" s="63"/>
      <c r="E15" s="29">
        <f>E14/E9*100</f>
        <v>6.456585481015001</v>
      </c>
      <c r="F15" s="24"/>
      <c r="G15" s="24"/>
      <c r="H15" s="29">
        <f>H14/H13*100</f>
        <v>2.6109530174847544</v>
      </c>
      <c r="I15" s="29">
        <f>I14/I10*100</f>
        <v>9.092585305849532</v>
      </c>
    </row>
    <row r="16" spans="1:9" ht="45" customHeight="1">
      <c r="A16" s="6" t="s">
        <v>19</v>
      </c>
      <c r="B16" s="61" t="s">
        <v>46</v>
      </c>
      <c r="C16" s="62"/>
      <c r="D16" s="63"/>
      <c r="E16" s="23"/>
      <c r="F16" s="23"/>
      <c r="G16" s="23"/>
      <c r="H16" s="23"/>
      <c r="I16" s="23"/>
    </row>
    <row r="17" spans="1:9" ht="32.25" customHeight="1">
      <c r="A17" s="6" t="s">
        <v>21</v>
      </c>
      <c r="B17" s="61" t="s">
        <v>47</v>
      </c>
      <c r="C17" s="62"/>
      <c r="D17" s="63"/>
      <c r="E17" s="26">
        <f>H17+I17</f>
        <v>6.189231944444445</v>
      </c>
      <c r="F17" s="23"/>
      <c r="G17" s="23"/>
      <c r="H17" s="27">
        <f>26246.255/7200</f>
        <v>3.645313194444445</v>
      </c>
      <c r="I17" s="27">
        <f>18316.215/7200</f>
        <v>2.54391875</v>
      </c>
    </row>
    <row r="18" spans="1:9" ht="81" customHeight="1">
      <c r="A18" s="6" t="s">
        <v>23</v>
      </c>
      <c r="B18" s="61" t="s">
        <v>48</v>
      </c>
      <c r="C18" s="62"/>
      <c r="D18" s="63"/>
      <c r="E18" s="33">
        <v>15.92</v>
      </c>
      <c r="F18" s="38"/>
      <c r="G18" s="38"/>
      <c r="H18" s="33">
        <v>10.43</v>
      </c>
      <c r="I18" s="33">
        <v>5.49</v>
      </c>
    </row>
    <row r="19" spans="1:9" ht="42.75" customHeight="1">
      <c r="A19" s="6" t="s">
        <v>31</v>
      </c>
      <c r="B19" s="61" t="s">
        <v>49</v>
      </c>
      <c r="C19" s="62"/>
      <c r="D19" s="63"/>
      <c r="E19" s="24"/>
      <c r="F19" s="22"/>
      <c r="G19" s="22"/>
      <c r="H19" s="24"/>
      <c r="I19" s="22"/>
    </row>
    <row r="20" spans="1:9" ht="24.75" customHeight="1">
      <c r="A20" s="7" t="s">
        <v>33</v>
      </c>
      <c r="B20" s="61" t="s">
        <v>50</v>
      </c>
      <c r="C20" s="62"/>
      <c r="D20" s="63"/>
      <c r="E20" s="39"/>
      <c r="F20" s="2"/>
      <c r="G20" s="2"/>
      <c r="H20" s="39"/>
      <c r="I20" s="2"/>
    </row>
    <row r="21" spans="1:9" ht="15">
      <c r="A21" s="1"/>
      <c r="B21" s="1"/>
      <c r="C21" s="40"/>
      <c r="D21" s="41"/>
      <c r="E21" s="41"/>
      <c r="F21" s="41"/>
      <c r="G21" s="41"/>
      <c r="H21" s="41"/>
      <c r="I21" s="41"/>
    </row>
    <row r="22" spans="1:9" ht="15">
      <c r="A22" s="1"/>
      <c r="B22" s="1"/>
      <c r="C22" s="40"/>
      <c r="D22" s="41"/>
      <c r="E22" s="41"/>
      <c r="F22" s="41"/>
      <c r="G22" s="41"/>
      <c r="H22" s="41"/>
      <c r="I22" s="4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18">
    <mergeCell ref="A3:I3"/>
    <mergeCell ref="A4:I4"/>
    <mergeCell ref="A6:A7"/>
    <mergeCell ref="B6:D7"/>
    <mergeCell ref="E6:I6"/>
    <mergeCell ref="B18:D18"/>
    <mergeCell ref="B9:D9"/>
    <mergeCell ref="B10:D10"/>
    <mergeCell ref="B11:D11"/>
    <mergeCell ref="B12:D12"/>
    <mergeCell ref="B8:D8"/>
    <mergeCell ref="B20:D20"/>
    <mergeCell ref="B14:D14"/>
    <mergeCell ref="B15:D15"/>
    <mergeCell ref="B16:D16"/>
    <mergeCell ref="B17:D17"/>
    <mergeCell ref="B19:D19"/>
    <mergeCell ref="B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Mr. Anokhin</cp:lastModifiedBy>
  <cp:lastPrinted>2018-08-16T05:25:22Z</cp:lastPrinted>
  <dcterms:created xsi:type="dcterms:W3CDTF">2007-09-06T07:01:24Z</dcterms:created>
  <dcterms:modified xsi:type="dcterms:W3CDTF">2020-02-18T08:15:44Z</dcterms:modified>
  <cp:category/>
  <cp:version/>
  <cp:contentType/>
  <cp:contentStatus/>
</cp:coreProperties>
</file>