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215" windowHeight="10620" tabRatio="614"/>
  </bookViews>
  <sheets>
    <sheet name="2020" sheetId="6" r:id="rId1"/>
  </sheets>
  <calcPr calcId="152511"/>
</workbook>
</file>

<file path=xl/calcChain.xml><?xml version="1.0" encoding="utf-8"?>
<calcChain xmlns="http://schemas.openxmlformats.org/spreadsheetml/2006/main">
  <c r="BL8" i="6" l="1"/>
  <c r="BL7" i="6"/>
  <c r="BL6" i="6"/>
  <c r="BL5" i="6"/>
  <c r="BG5" i="6"/>
  <c r="BA5" i="6"/>
  <c r="AU5" i="6"/>
  <c r="AO5" i="6"/>
  <c r="AI5" i="6"/>
  <c r="AC5" i="6"/>
  <c r="W5" i="6"/>
  <c r="Q5" i="6"/>
  <c r="K5" i="6"/>
  <c r="E5" i="6"/>
  <c r="BH8" i="6" l="1"/>
  <c r="BH7" i="6"/>
  <c r="BH6" i="6"/>
  <c r="BH5" i="6"/>
  <c r="BL4" i="6" l="1"/>
  <c r="BB7" i="6" l="1"/>
  <c r="BB6" i="6"/>
  <c r="BB8" i="6"/>
  <c r="BB5" i="6" l="1"/>
  <c r="AV8" i="6" l="1"/>
  <c r="AV7" i="6"/>
  <c r="AV6" i="6"/>
  <c r="AP8" i="6"/>
  <c r="AP7" i="6"/>
  <c r="AP6" i="6"/>
  <c r="AJ8" i="6"/>
  <c r="AJ7" i="6"/>
  <c r="AJ6" i="6"/>
  <c r="AD8" i="6"/>
  <c r="AD7" i="6"/>
  <c r="AD6" i="6"/>
  <c r="X8" i="6"/>
  <c r="X7" i="6"/>
  <c r="X6" i="6"/>
  <c r="X5" i="6" s="1"/>
  <c r="R8" i="6"/>
  <c r="R7" i="6"/>
  <c r="R6" i="6"/>
  <c r="L8" i="6"/>
  <c r="L7" i="6"/>
  <c r="L6" i="6"/>
  <c r="F6" i="6"/>
  <c r="F7" i="6"/>
  <c r="F8" i="6"/>
  <c r="AD5" i="6" l="1"/>
  <c r="AP5" i="6"/>
  <c r="L5" i="6"/>
  <c r="AJ5" i="6"/>
  <c r="R5" i="6"/>
  <c r="AV5" i="6"/>
  <c r="F5" i="6"/>
</calcChain>
</file>

<file path=xl/sharedStrings.xml><?xml version="1.0" encoding="utf-8"?>
<sst xmlns="http://schemas.openxmlformats.org/spreadsheetml/2006/main" count="108" uniqueCount="38">
  <si>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</si>
  <si>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</si>
  <si>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</si>
  <si>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</si>
  <si>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</si>
  <si>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</si>
  <si>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</si>
  <si>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</si>
  <si>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</si>
  <si>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</si>
  <si>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</si>
  <si>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</si>
  <si>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</si>
  <si>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</si>
  <si>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</si>
  <si>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</si>
  <si>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</si>
  <si>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</si>
  <si>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</si>
  <si>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</si>
  <si>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</si>
  <si>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</si>
  <si>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</si>
  <si>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</si>
  <si>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</si>
  <si>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</si>
  <si>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</si>
  <si>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</si>
  <si>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</si>
  <si>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</si>
  <si>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</si>
  <si>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</si>
  <si>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</si>
  <si>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</si>
  <si>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</si>
  <si>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</si>
  <si>
    <t>Всего по ООО "КСК" потребители с максимальной мощностью свыше           670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</si>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</sst>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9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/>
    <xf numFmtId="1" fontId="5" fillId="0" borderId="1" xfId="0" applyNumberFormat="1" applyFont="1" applyFill="1" applyBorder="1"/>
    <xf numFmtId="1" fontId="10" fillId="0" borderId="6" xfId="0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1" fontId="5" fillId="2" borderId="1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zoomScale="85" zoomScaleNormal="85" workbookViewId="0">
      <pane ySplit="1" topLeftCell="A2" activePane="bottomLeft" state="frozen"/>
      <selection pane="bottomLeft" activeCell="T9" sqref="T9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</row>
    <row r="2" spans="1:67" ht="80.25" customHeight="1" x14ac:dyDescent="0.25">
      <c r="A2" s="7" t="s">
        <v>4</v>
      </c>
      <c r="B2" s="32" t="s">
        <v>26</v>
      </c>
      <c r="C2" s="33"/>
      <c r="D2" s="33"/>
      <c r="E2" s="33"/>
      <c r="F2" s="33"/>
      <c r="G2" s="34"/>
      <c r="H2" s="32" t="s">
        <v>35</v>
      </c>
      <c r="I2" s="33"/>
      <c r="J2" s="33"/>
      <c r="K2" s="33"/>
      <c r="L2" s="33"/>
      <c r="M2" s="34"/>
      <c r="N2" s="32" t="s">
        <v>34</v>
      </c>
      <c r="O2" s="33"/>
      <c r="P2" s="33"/>
      <c r="Q2" s="33"/>
      <c r="R2" s="33"/>
      <c r="S2" s="34"/>
      <c r="T2" s="32" t="s">
        <v>33</v>
      </c>
      <c r="U2" s="33"/>
      <c r="V2" s="33"/>
      <c r="W2" s="33"/>
      <c r="X2" s="33"/>
      <c r="Y2" s="34"/>
      <c r="Z2" s="32" t="s">
        <v>32</v>
      </c>
      <c r="AA2" s="33"/>
      <c r="AB2" s="33"/>
      <c r="AC2" s="33"/>
      <c r="AD2" s="33"/>
      <c r="AE2" s="34"/>
      <c r="AF2" s="32" t="s">
        <v>31</v>
      </c>
      <c r="AG2" s="33"/>
      <c r="AH2" s="33"/>
      <c r="AI2" s="33"/>
      <c r="AJ2" s="33"/>
      <c r="AK2" s="34"/>
      <c r="AL2" s="32" t="s">
        <v>30</v>
      </c>
      <c r="AM2" s="33"/>
      <c r="AN2" s="33"/>
      <c r="AO2" s="33"/>
      <c r="AP2" s="33"/>
      <c r="AQ2" s="34"/>
      <c r="AR2" s="32" t="s">
        <v>29</v>
      </c>
      <c r="AS2" s="33"/>
      <c r="AT2" s="33"/>
      <c r="AU2" s="33"/>
      <c r="AV2" s="33"/>
      <c r="AW2" s="34"/>
      <c r="AX2" s="32" t="s">
        <v>28</v>
      </c>
      <c r="AY2" s="33"/>
      <c r="AZ2" s="33"/>
      <c r="BA2" s="33"/>
      <c r="BB2" s="33"/>
      <c r="BC2" s="34"/>
      <c r="BD2" s="32" t="s">
        <v>27</v>
      </c>
      <c r="BE2" s="33"/>
      <c r="BF2" s="33"/>
      <c r="BG2" s="33"/>
      <c r="BH2" s="33"/>
      <c r="BI2" s="34"/>
      <c r="BJ2" s="32" t="s">
        <v>36</v>
      </c>
      <c r="BK2" s="33"/>
      <c r="BL2" s="33"/>
      <c r="BM2" s="38"/>
    </row>
    <row r="3" spans="1:67" ht="34.5" customHeight="1" x14ac:dyDescent="0.25">
      <c r="A3" s="8" t="s">
        <v>9</v>
      </c>
      <c r="B3" s="9" t="s">
        <v>0</v>
      </c>
      <c r="C3" s="9" t="s">
        <v>1</v>
      </c>
      <c r="D3" s="35" t="s">
        <v>2</v>
      </c>
      <c r="E3" s="36"/>
      <c r="F3" s="37"/>
      <c r="G3" s="9" t="s">
        <v>3</v>
      </c>
      <c r="H3" s="9" t="s">
        <v>0</v>
      </c>
      <c r="I3" s="9" t="s">
        <v>1</v>
      </c>
      <c r="J3" s="35" t="s">
        <v>2</v>
      </c>
      <c r="K3" s="36"/>
      <c r="L3" s="37"/>
      <c r="M3" s="9" t="s">
        <v>3</v>
      </c>
      <c r="N3" s="9" t="s">
        <v>0</v>
      </c>
      <c r="O3" s="9" t="s">
        <v>1</v>
      </c>
      <c r="P3" s="35" t="s">
        <v>2</v>
      </c>
      <c r="Q3" s="36"/>
      <c r="R3" s="37"/>
      <c r="S3" s="9" t="s">
        <v>3</v>
      </c>
      <c r="T3" s="9" t="s">
        <v>0</v>
      </c>
      <c r="U3" s="9" t="s">
        <v>1</v>
      </c>
      <c r="V3" s="35" t="s">
        <v>2</v>
      </c>
      <c r="W3" s="36"/>
      <c r="X3" s="37"/>
      <c r="Y3" s="9" t="s">
        <v>3</v>
      </c>
      <c r="Z3" s="9" t="s">
        <v>0</v>
      </c>
      <c r="AA3" s="9" t="s">
        <v>1</v>
      </c>
      <c r="AB3" s="35" t="s">
        <v>2</v>
      </c>
      <c r="AC3" s="36"/>
      <c r="AD3" s="37"/>
      <c r="AE3" s="9" t="s">
        <v>3</v>
      </c>
      <c r="AF3" s="9" t="s">
        <v>0</v>
      </c>
      <c r="AG3" s="9" t="s">
        <v>1</v>
      </c>
      <c r="AH3" s="35" t="s">
        <v>2</v>
      </c>
      <c r="AI3" s="36"/>
      <c r="AJ3" s="37"/>
      <c r="AK3" s="9" t="s">
        <v>3</v>
      </c>
      <c r="AL3" s="9" t="s">
        <v>0</v>
      </c>
      <c r="AM3" s="9" t="s">
        <v>1</v>
      </c>
      <c r="AN3" s="35" t="s">
        <v>2</v>
      </c>
      <c r="AO3" s="36"/>
      <c r="AP3" s="37"/>
      <c r="AQ3" s="9" t="s">
        <v>3</v>
      </c>
      <c r="AR3" s="9" t="s">
        <v>0</v>
      </c>
      <c r="AS3" s="9" t="s">
        <v>1</v>
      </c>
      <c r="AT3" s="35" t="s">
        <v>2</v>
      </c>
      <c r="AU3" s="36"/>
      <c r="AV3" s="37"/>
      <c r="AW3" s="9" t="s">
        <v>3</v>
      </c>
      <c r="AX3" s="9" t="s">
        <v>0</v>
      </c>
      <c r="AY3" s="9" t="s">
        <v>1</v>
      </c>
      <c r="AZ3" s="35" t="s">
        <v>2</v>
      </c>
      <c r="BA3" s="36"/>
      <c r="BB3" s="37"/>
      <c r="BC3" s="9" t="s">
        <v>3</v>
      </c>
      <c r="BD3" s="9" t="s">
        <v>0</v>
      </c>
      <c r="BE3" s="9" t="s">
        <v>1</v>
      </c>
      <c r="BF3" s="35" t="s">
        <v>2</v>
      </c>
      <c r="BG3" s="36"/>
      <c r="BH3" s="37"/>
      <c r="BI3" s="9" t="s">
        <v>3</v>
      </c>
      <c r="BJ3" s="9" t="s">
        <v>0</v>
      </c>
      <c r="BK3" s="9" t="s">
        <v>1</v>
      </c>
      <c r="BL3" s="9" t="s">
        <v>2</v>
      </c>
      <c r="BM3" s="10" t="s">
        <v>3</v>
      </c>
    </row>
    <row r="4" spans="1:67" ht="15.75" x14ac:dyDescent="0.25">
      <c r="A4" s="8"/>
      <c r="B4" s="9"/>
      <c r="C4" s="9"/>
      <c r="D4" s="9" t="s">
        <v>23</v>
      </c>
      <c r="E4" s="9" t="s">
        <v>24</v>
      </c>
      <c r="F4" s="9" t="s">
        <v>25</v>
      </c>
      <c r="G4" s="9"/>
      <c r="H4" s="9"/>
      <c r="I4" s="9"/>
      <c r="J4" s="9" t="s">
        <v>23</v>
      </c>
      <c r="K4" s="9" t="s">
        <v>24</v>
      </c>
      <c r="L4" s="9" t="s">
        <v>25</v>
      </c>
      <c r="M4" s="9"/>
      <c r="N4" s="9"/>
      <c r="O4" s="9"/>
      <c r="P4" s="9" t="s">
        <v>23</v>
      </c>
      <c r="Q4" s="9" t="s">
        <v>24</v>
      </c>
      <c r="R4" s="9" t="s">
        <v>25</v>
      </c>
      <c r="S4" s="9"/>
      <c r="T4" s="9"/>
      <c r="U4" s="9"/>
      <c r="V4" s="9" t="s">
        <v>23</v>
      </c>
      <c r="W4" s="9" t="s">
        <v>24</v>
      </c>
      <c r="X4" s="9" t="s">
        <v>25</v>
      </c>
      <c r="Y4" s="9"/>
      <c r="Z4" s="9"/>
      <c r="AA4" s="9"/>
      <c r="AB4" s="9" t="s">
        <v>23</v>
      </c>
      <c r="AC4" s="9" t="s">
        <v>24</v>
      </c>
      <c r="AD4" s="9" t="s">
        <v>25</v>
      </c>
      <c r="AE4" s="9"/>
      <c r="AF4" s="9"/>
      <c r="AG4" s="9"/>
      <c r="AH4" s="9" t="s">
        <v>23</v>
      </c>
      <c r="AI4" s="9" t="s">
        <v>24</v>
      </c>
      <c r="AJ4" s="9" t="s">
        <v>25</v>
      </c>
      <c r="AK4" s="9"/>
      <c r="AL4" s="9"/>
      <c r="AM4" s="9"/>
      <c r="AN4" s="9" t="s">
        <v>23</v>
      </c>
      <c r="AO4" s="9" t="s">
        <v>24</v>
      </c>
      <c r="AP4" s="9" t="s">
        <v>25</v>
      </c>
      <c r="AQ4" s="9"/>
      <c r="AR4" s="9"/>
      <c r="AS4" s="9"/>
      <c r="AT4" s="9" t="s">
        <v>23</v>
      </c>
      <c r="AU4" s="9" t="s">
        <v>24</v>
      </c>
      <c r="AV4" s="9" t="s">
        <v>25</v>
      </c>
      <c r="AW4" s="9"/>
      <c r="AX4" s="9"/>
      <c r="AY4" s="9"/>
      <c r="AZ4" s="9" t="s">
        <v>23</v>
      </c>
      <c r="BA4" s="9" t="s">
        <v>24</v>
      </c>
      <c r="BB4" s="9" t="s">
        <v>25</v>
      </c>
      <c r="BC4" s="9"/>
      <c r="BD4" s="9"/>
      <c r="BE4" s="9"/>
      <c r="BF4" s="9" t="s">
        <v>23</v>
      </c>
      <c r="BG4" s="9" t="s">
        <v>24</v>
      </c>
      <c r="BH4" s="9" t="s">
        <v>25</v>
      </c>
      <c r="BI4" s="9"/>
      <c r="BJ4" s="9"/>
      <c r="BK4" s="9"/>
      <c r="BL4" s="11">
        <f>D5+J5+P5+V5+AB5+AH5+AN5+AT5+AZ5</f>
        <v>11632</v>
      </c>
      <c r="BM4" s="10"/>
    </row>
    <row r="5" spans="1:67" ht="15.75" x14ac:dyDescent="0.25">
      <c r="A5" s="12" t="s">
        <v>5</v>
      </c>
      <c r="B5" s="13"/>
      <c r="C5" s="13"/>
      <c r="D5" s="14">
        <v>1900</v>
      </c>
      <c r="E5" s="13">
        <f>(E6+E7+E8)/3</f>
        <v>266</v>
      </c>
      <c r="F5" s="13">
        <f>AVERAGE(F6:F8)</f>
        <v>1634</v>
      </c>
      <c r="G5" s="13"/>
      <c r="H5" s="13"/>
      <c r="I5" s="13"/>
      <c r="J5" s="15">
        <v>2690</v>
      </c>
      <c r="K5" s="13">
        <f>(K6+K7+K8)/3</f>
        <v>316.66666666666669</v>
      </c>
      <c r="L5" s="13">
        <f>AVERAGE(L6:L8)</f>
        <v>2373.3333333333335</v>
      </c>
      <c r="M5" s="13"/>
      <c r="N5" s="13"/>
      <c r="O5" s="13"/>
      <c r="P5" s="15">
        <v>1200</v>
      </c>
      <c r="Q5" s="13">
        <f>(Q6+Q7+Q8)/3</f>
        <v>394.33333333333331</v>
      </c>
      <c r="R5" s="13">
        <f>AVERAGE(R6:R8)</f>
        <v>805.66666666666663</v>
      </c>
      <c r="S5" s="13"/>
      <c r="T5" s="13"/>
      <c r="U5" s="13"/>
      <c r="V5" s="15">
        <v>1993</v>
      </c>
      <c r="W5" s="13">
        <f>(W6+W7+W8)/3</f>
        <v>732.33333333333337</v>
      </c>
      <c r="X5" s="13">
        <f>AVERAGE(X6:X8)</f>
        <v>1260.6666666666667</v>
      </c>
      <c r="Y5" s="13"/>
      <c r="Z5" s="13"/>
      <c r="AA5" s="13"/>
      <c r="AB5" s="15">
        <v>700</v>
      </c>
      <c r="AC5" s="13">
        <f>(AC6+AC7+AC8)/3</f>
        <v>169.66666666666666</v>
      </c>
      <c r="AD5" s="13">
        <f>AVERAGE(AD6:AD8)</f>
        <v>530.33333333333337</v>
      </c>
      <c r="AE5" s="13"/>
      <c r="AF5" s="13"/>
      <c r="AG5" s="13"/>
      <c r="AH5" s="15">
        <v>860</v>
      </c>
      <c r="AI5" s="13">
        <f>(AI6+AI7+AI8)/3</f>
        <v>305</v>
      </c>
      <c r="AJ5" s="13">
        <f>AVERAGE(AJ6:AJ8)</f>
        <v>555</v>
      </c>
      <c r="AK5" s="13"/>
      <c r="AL5" s="13"/>
      <c r="AM5" s="13"/>
      <c r="AN5" s="13">
        <v>821</v>
      </c>
      <c r="AO5" s="13">
        <f>(AO6+AO7+AO8)/3</f>
        <v>148.33333333333334</v>
      </c>
      <c r="AP5" s="13">
        <f>AVERAGE(AP6:AP8)</f>
        <v>672.66666666666663</v>
      </c>
      <c r="AQ5" s="13"/>
      <c r="AR5" s="13"/>
      <c r="AS5" s="13"/>
      <c r="AT5" s="15">
        <v>788</v>
      </c>
      <c r="AU5" s="13">
        <f>(AU6+AU7+AU8)/3</f>
        <v>267.33333333333331</v>
      </c>
      <c r="AV5" s="13">
        <f>AVERAGE(AV6:AV8)</f>
        <v>520.66666666666663</v>
      </c>
      <c r="AW5" s="13" t="s">
        <v>10</v>
      </c>
      <c r="AX5" s="13"/>
      <c r="AY5" s="13"/>
      <c r="AZ5" s="13">
        <v>680</v>
      </c>
      <c r="BA5" s="13">
        <f>(BA6+BA7+BA8)/3</f>
        <v>211.33333333333334</v>
      </c>
      <c r="BB5" s="13">
        <f>AVERAGE(BB6:BB8)</f>
        <v>468.66666666666669</v>
      </c>
      <c r="BC5" s="13"/>
      <c r="BD5" s="13"/>
      <c r="BE5" s="13"/>
      <c r="BF5" s="13">
        <v>689</v>
      </c>
      <c r="BG5" s="13">
        <f>(BG6+BG7+BG8)/3</f>
        <v>184.66666666666666</v>
      </c>
      <c r="BH5" s="13">
        <f>BF5-BG5</f>
        <v>504.33333333333337</v>
      </c>
      <c r="BI5" s="13"/>
      <c r="BJ5" s="13" t="s">
        <v>10</v>
      </c>
      <c r="BK5" s="13" t="s">
        <v>10</v>
      </c>
      <c r="BL5" s="13">
        <f>F5+L5+R5+X5+AD5+AJ5+AV5+BB5+AP5+BH5</f>
        <v>9325.3333333333339</v>
      </c>
      <c r="BM5" s="16" t="s">
        <v>10</v>
      </c>
    </row>
    <row r="6" spans="1:67" ht="15.75" x14ac:dyDescent="0.25">
      <c r="A6" s="8" t="s">
        <v>11</v>
      </c>
      <c r="B6" s="17"/>
      <c r="C6" s="17"/>
      <c r="D6" s="18">
        <v>1900</v>
      </c>
      <c r="E6" s="17">
        <v>209</v>
      </c>
      <c r="F6" s="17">
        <f>D6-E6</f>
        <v>1691</v>
      </c>
      <c r="G6" s="17"/>
      <c r="H6" s="17"/>
      <c r="I6" s="17"/>
      <c r="J6" s="19">
        <v>2690</v>
      </c>
      <c r="K6" s="17">
        <v>322</v>
      </c>
      <c r="L6" s="17">
        <f>J6-K6</f>
        <v>2368</v>
      </c>
      <c r="M6" s="17"/>
      <c r="N6" s="17"/>
      <c r="O6" s="17"/>
      <c r="P6" s="19">
        <v>1200</v>
      </c>
      <c r="Q6" s="17">
        <v>397</v>
      </c>
      <c r="R6" s="17">
        <f>P6-Q6</f>
        <v>803</v>
      </c>
      <c r="S6" s="17"/>
      <c r="T6" s="17"/>
      <c r="U6" s="17"/>
      <c r="V6" s="19">
        <v>1993</v>
      </c>
      <c r="W6" s="17">
        <v>732</v>
      </c>
      <c r="X6" s="17">
        <f>V6-W6</f>
        <v>1261</v>
      </c>
      <c r="Y6" s="17"/>
      <c r="Z6" s="17"/>
      <c r="AA6" s="17"/>
      <c r="AB6" s="19">
        <v>700</v>
      </c>
      <c r="AC6" s="17">
        <v>175</v>
      </c>
      <c r="AD6" s="17">
        <f>AB6-AC6</f>
        <v>525</v>
      </c>
      <c r="AE6" s="17"/>
      <c r="AF6" s="17"/>
      <c r="AG6" s="17"/>
      <c r="AH6" s="19">
        <v>860</v>
      </c>
      <c r="AI6" s="17">
        <v>312</v>
      </c>
      <c r="AJ6" s="17">
        <f>AH6-AI6</f>
        <v>548</v>
      </c>
      <c r="AK6" s="17"/>
      <c r="AL6" s="17"/>
      <c r="AM6" s="17"/>
      <c r="AN6" s="17">
        <v>821</v>
      </c>
      <c r="AO6" s="17">
        <v>151</v>
      </c>
      <c r="AP6" s="17">
        <f>AN6-AO6</f>
        <v>670</v>
      </c>
      <c r="AQ6" s="17"/>
      <c r="AR6" s="17"/>
      <c r="AS6" s="17"/>
      <c r="AT6" s="19">
        <v>788</v>
      </c>
      <c r="AU6" s="17">
        <v>270</v>
      </c>
      <c r="AV6" s="17">
        <f>AT6-AU6</f>
        <v>518</v>
      </c>
      <c r="AW6" s="17"/>
      <c r="AX6" s="17"/>
      <c r="AY6" s="17"/>
      <c r="AZ6" s="17">
        <v>680</v>
      </c>
      <c r="BA6" s="17">
        <v>207</v>
      </c>
      <c r="BB6" s="17">
        <f>AZ6-BA6</f>
        <v>473</v>
      </c>
      <c r="BC6" s="17"/>
      <c r="BD6" s="17"/>
      <c r="BE6" s="17"/>
      <c r="BF6" s="13">
        <v>689</v>
      </c>
      <c r="BG6" s="17">
        <v>189</v>
      </c>
      <c r="BH6" s="17">
        <f t="shared" ref="BH6:BH8" si="0">BF6-BG6</f>
        <v>500</v>
      </c>
      <c r="BI6" s="17"/>
      <c r="BJ6" s="17"/>
      <c r="BK6" s="17"/>
      <c r="BL6" s="17">
        <f>F6+L6+R6+X6+AD6+AJ6+AV6+BB6+AP6+BH6</f>
        <v>9357</v>
      </c>
      <c r="BM6" s="20"/>
      <c r="BO6" s="2"/>
    </row>
    <row r="7" spans="1:67" ht="15.75" x14ac:dyDescent="0.25">
      <c r="A7" s="8" t="s">
        <v>12</v>
      </c>
      <c r="B7" s="17"/>
      <c r="C7" s="17"/>
      <c r="D7" s="18">
        <v>1900</v>
      </c>
      <c r="E7" s="17">
        <v>269</v>
      </c>
      <c r="F7" s="17">
        <f>D7-E7</f>
        <v>1631</v>
      </c>
      <c r="G7" s="17"/>
      <c r="H7" s="17"/>
      <c r="I7" s="17"/>
      <c r="J7" s="19">
        <v>2690</v>
      </c>
      <c r="K7" s="17">
        <v>322</v>
      </c>
      <c r="L7" s="17">
        <f>J7-K7</f>
        <v>2368</v>
      </c>
      <c r="M7" s="17"/>
      <c r="N7" s="17"/>
      <c r="O7" s="17"/>
      <c r="P7" s="19">
        <v>1200</v>
      </c>
      <c r="Q7" s="17">
        <v>407</v>
      </c>
      <c r="R7" s="17">
        <f>P7-Q7</f>
        <v>793</v>
      </c>
      <c r="S7" s="17"/>
      <c r="T7" s="17"/>
      <c r="U7" s="17"/>
      <c r="V7" s="19">
        <v>1993</v>
      </c>
      <c r="W7" s="17">
        <v>755</v>
      </c>
      <c r="X7" s="17">
        <f>V7-W7</f>
        <v>1238</v>
      </c>
      <c r="Y7" s="17"/>
      <c r="Z7" s="17"/>
      <c r="AA7" s="17"/>
      <c r="AB7" s="19">
        <v>700</v>
      </c>
      <c r="AC7" s="17">
        <v>178</v>
      </c>
      <c r="AD7" s="17">
        <f>AB7-AC7</f>
        <v>522</v>
      </c>
      <c r="AE7" s="17"/>
      <c r="AF7" s="17"/>
      <c r="AG7" s="17"/>
      <c r="AH7" s="19">
        <v>860</v>
      </c>
      <c r="AI7" s="17">
        <v>302</v>
      </c>
      <c r="AJ7" s="17">
        <f>AH7-AI7</f>
        <v>558</v>
      </c>
      <c r="AK7" s="17"/>
      <c r="AL7" s="17"/>
      <c r="AM7" s="17"/>
      <c r="AN7" s="17">
        <v>821</v>
      </c>
      <c r="AO7" s="17">
        <v>152</v>
      </c>
      <c r="AP7" s="17">
        <f>AN7-AO7</f>
        <v>669</v>
      </c>
      <c r="AQ7" s="17"/>
      <c r="AR7" s="17"/>
      <c r="AS7" s="17"/>
      <c r="AT7" s="19">
        <v>788</v>
      </c>
      <c r="AU7" s="17">
        <v>267</v>
      </c>
      <c r="AV7" s="17">
        <f>AT7-AU7</f>
        <v>521</v>
      </c>
      <c r="AW7" s="17"/>
      <c r="AX7" s="17"/>
      <c r="AY7" s="17"/>
      <c r="AZ7" s="17">
        <v>680</v>
      </c>
      <c r="BA7" s="17">
        <v>211</v>
      </c>
      <c r="BB7" s="17">
        <f>AZ7-BA7</f>
        <v>469</v>
      </c>
      <c r="BC7" s="17"/>
      <c r="BD7" s="17"/>
      <c r="BE7" s="17"/>
      <c r="BF7" s="13">
        <v>689</v>
      </c>
      <c r="BG7" s="17">
        <v>186</v>
      </c>
      <c r="BH7" s="17">
        <f t="shared" si="0"/>
        <v>503</v>
      </c>
      <c r="BI7" s="17"/>
      <c r="BJ7" s="17"/>
      <c r="BK7" s="17"/>
      <c r="BL7" s="17">
        <f>F7+L7+R7+X7+AD7+AJ7+AV7+BB7+AP7+BH7</f>
        <v>9272</v>
      </c>
      <c r="BM7" s="20"/>
    </row>
    <row r="8" spans="1:67" ht="15.75" x14ac:dyDescent="0.25">
      <c r="A8" s="8" t="s">
        <v>13</v>
      </c>
      <c r="B8" s="17"/>
      <c r="C8" s="17"/>
      <c r="D8" s="18">
        <v>1900</v>
      </c>
      <c r="E8" s="17">
        <v>320</v>
      </c>
      <c r="F8" s="17">
        <f>D8-E8</f>
        <v>1580</v>
      </c>
      <c r="G8" s="17"/>
      <c r="H8" s="17"/>
      <c r="I8" s="17"/>
      <c r="J8" s="19">
        <v>2690</v>
      </c>
      <c r="K8" s="17">
        <v>306</v>
      </c>
      <c r="L8" s="17">
        <f>J8-K8</f>
        <v>2384</v>
      </c>
      <c r="M8" s="17"/>
      <c r="N8" s="17"/>
      <c r="O8" s="17"/>
      <c r="P8" s="19">
        <v>1200</v>
      </c>
      <c r="Q8" s="17">
        <v>379</v>
      </c>
      <c r="R8" s="17">
        <f>P8-Q8</f>
        <v>821</v>
      </c>
      <c r="S8" s="17"/>
      <c r="T8" s="17"/>
      <c r="U8" s="17"/>
      <c r="V8" s="19">
        <v>1993</v>
      </c>
      <c r="W8" s="17">
        <v>710</v>
      </c>
      <c r="X8" s="17">
        <f>V8-W8</f>
        <v>1283</v>
      </c>
      <c r="Y8" s="17"/>
      <c r="Z8" s="17"/>
      <c r="AA8" s="17"/>
      <c r="AB8" s="19">
        <v>700</v>
      </c>
      <c r="AC8" s="17">
        <v>156</v>
      </c>
      <c r="AD8" s="17">
        <f>AB8-AC8</f>
        <v>544</v>
      </c>
      <c r="AE8" s="17"/>
      <c r="AF8" s="17"/>
      <c r="AG8" s="17"/>
      <c r="AH8" s="19">
        <v>860</v>
      </c>
      <c r="AI8" s="17">
        <v>301</v>
      </c>
      <c r="AJ8" s="17">
        <f>AH8-AI8</f>
        <v>559</v>
      </c>
      <c r="AK8" s="17"/>
      <c r="AL8" s="17"/>
      <c r="AM8" s="17"/>
      <c r="AN8" s="17">
        <v>821</v>
      </c>
      <c r="AO8" s="17">
        <v>142</v>
      </c>
      <c r="AP8" s="17">
        <f>AN8-AO8</f>
        <v>679</v>
      </c>
      <c r="AQ8" s="17"/>
      <c r="AR8" s="17"/>
      <c r="AS8" s="17"/>
      <c r="AT8" s="19">
        <v>788</v>
      </c>
      <c r="AU8" s="17">
        <v>265</v>
      </c>
      <c r="AV8" s="17">
        <f>AT8-AU8</f>
        <v>523</v>
      </c>
      <c r="AW8" s="17"/>
      <c r="AX8" s="17"/>
      <c r="AY8" s="17"/>
      <c r="AZ8" s="17">
        <v>680</v>
      </c>
      <c r="BA8" s="17">
        <v>216</v>
      </c>
      <c r="BB8" s="17">
        <f>AZ8-BA8</f>
        <v>464</v>
      </c>
      <c r="BC8" s="17"/>
      <c r="BD8" s="17"/>
      <c r="BE8" s="17"/>
      <c r="BF8" s="13">
        <v>689</v>
      </c>
      <c r="BG8" s="17">
        <v>179</v>
      </c>
      <c r="BH8" s="17">
        <f t="shared" si="0"/>
        <v>510</v>
      </c>
      <c r="BI8" s="17"/>
      <c r="BJ8" s="17"/>
      <c r="BK8" s="17"/>
      <c r="BL8" s="17">
        <f>F8+L8+R8+X8+AD8+AJ8+AV8+BB8+AP8+BH8</f>
        <v>9347</v>
      </c>
      <c r="BM8" s="20"/>
    </row>
    <row r="9" spans="1:67" ht="24.75" customHeight="1" x14ac:dyDescent="0.25">
      <c r="A9" s="12" t="s">
        <v>6</v>
      </c>
      <c r="B9" s="13"/>
      <c r="C9" s="13"/>
      <c r="D9" s="14"/>
      <c r="E9" s="13"/>
      <c r="F9" s="13"/>
      <c r="G9" s="13"/>
      <c r="H9" s="13"/>
      <c r="I9" s="13"/>
      <c r="J9" s="15"/>
      <c r="K9" s="13"/>
      <c r="L9" s="13"/>
      <c r="M9" s="13"/>
      <c r="N9" s="13"/>
      <c r="O9" s="13"/>
      <c r="P9" s="15"/>
      <c r="Q9" s="13"/>
      <c r="R9" s="13"/>
      <c r="S9" s="13"/>
      <c r="T9" s="13"/>
      <c r="U9" s="13"/>
      <c r="V9" s="15"/>
      <c r="W9" s="13"/>
      <c r="X9" s="13"/>
      <c r="Y9" s="13"/>
      <c r="Z9" s="13"/>
      <c r="AA9" s="13"/>
      <c r="AB9" s="15"/>
      <c r="AC9" s="13"/>
      <c r="AD9" s="13"/>
      <c r="AE9" s="13"/>
      <c r="AF9" s="13"/>
      <c r="AG9" s="13"/>
      <c r="AH9" s="15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5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6"/>
    </row>
    <row r="10" spans="1:67" ht="15.75" x14ac:dyDescent="0.25">
      <c r="A10" s="8" t="s">
        <v>14</v>
      </c>
      <c r="B10" s="17"/>
      <c r="C10" s="17"/>
      <c r="D10" s="18"/>
      <c r="E10" s="17"/>
      <c r="F10" s="17"/>
      <c r="G10" s="17"/>
      <c r="H10" s="17"/>
      <c r="I10" s="17"/>
      <c r="J10" s="19"/>
      <c r="K10" s="17"/>
      <c r="L10" s="17"/>
      <c r="M10" s="17"/>
      <c r="N10" s="17"/>
      <c r="O10" s="17"/>
      <c r="P10" s="19"/>
      <c r="Q10" s="17"/>
      <c r="R10" s="17"/>
      <c r="S10" s="17"/>
      <c r="T10" s="17"/>
      <c r="U10" s="17"/>
      <c r="V10" s="19"/>
      <c r="W10" s="17"/>
      <c r="X10" s="17"/>
      <c r="Y10" s="17"/>
      <c r="Z10" s="17"/>
      <c r="AA10" s="17"/>
      <c r="AB10" s="19"/>
      <c r="AC10" s="17"/>
      <c r="AD10" s="17"/>
      <c r="AE10" s="17"/>
      <c r="AF10" s="17"/>
      <c r="AG10" s="17"/>
      <c r="AH10" s="19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9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20"/>
    </row>
    <row r="11" spans="1:67" ht="15.75" x14ac:dyDescent="0.25">
      <c r="A11" s="8" t="s">
        <v>15</v>
      </c>
      <c r="B11" s="17"/>
      <c r="C11" s="17"/>
      <c r="D11" s="18"/>
      <c r="E11" s="17"/>
      <c r="F11" s="17"/>
      <c r="G11" s="17"/>
      <c r="H11" s="17"/>
      <c r="I11" s="17"/>
      <c r="J11" s="19"/>
      <c r="K11" s="17"/>
      <c r="L11" s="17"/>
      <c r="M11" s="17"/>
      <c r="N11" s="17"/>
      <c r="O11" s="17"/>
      <c r="P11" s="19"/>
      <c r="Q11" s="17"/>
      <c r="R11" s="17"/>
      <c r="S11" s="17"/>
      <c r="T11" s="17"/>
      <c r="U11" s="17"/>
      <c r="V11" s="19"/>
      <c r="W11" s="17"/>
      <c r="X11" s="17"/>
      <c r="Y11" s="17"/>
      <c r="Z11" s="17"/>
      <c r="AA11" s="17"/>
      <c r="AB11" s="19"/>
      <c r="AC11" s="17"/>
      <c r="AD11" s="17"/>
      <c r="AE11" s="17"/>
      <c r="AF11" s="17"/>
      <c r="AG11" s="17"/>
      <c r="AH11" s="19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9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20"/>
    </row>
    <row r="12" spans="1:67" ht="15.75" x14ac:dyDescent="0.25">
      <c r="A12" s="8" t="s">
        <v>16</v>
      </c>
      <c r="B12" s="17"/>
      <c r="C12" s="17"/>
      <c r="D12" s="18"/>
      <c r="E12" s="17"/>
      <c r="F12" s="17"/>
      <c r="G12" s="17"/>
      <c r="H12" s="17"/>
      <c r="I12" s="17"/>
      <c r="J12" s="19"/>
      <c r="K12" s="17"/>
      <c r="L12" s="17"/>
      <c r="M12" s="17"/>
      <c r="N12" s="17"/>
      <c r="O12" s="17"/>
      <c r="P12" s="19"/>
      <c r="Q12" s="17"/>
      <c r="R12" s="17"/>
      <c r="S12" s="17"/>
      <c r="T12" s="17"/>
      <c r="U12" s="17"/>
      <c r="V12" s="19"/>
      <c r="W12" s="17"/>
      <c r="X12" s="17"/>
      <c r="Y12" s="17"/>
      <c r="Z12" s="17"/>
      <c r="AA12" s="17"/>
      <c r="AB12" s="19"/>
      <c r="AC12" s="17"/>
      <c r="AD12" s="17"/>
      <c r="AE12" s="17"/>
      <c r="AF12" s="17"/>
      <c r="AG12" s="17"/>
      <c r="AH12" s="19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9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20"/>
    </row>
    <row r="13" spans="1:67" ht="22.5" customHeight="1" x14ac:dyDescent="0.25">
      <c r="A13" s="8" t="s">
        <v>7</v>
      </c>
      <c r="B13" s="17"/>
      <c r="C13" s="17"/>
      <c r="D13" s="14"/>
      <c r="E13" s="13"/>
      <c r="F13" s="13"/>
      <c r="G13" s="17"/>
      <c r="H13" s="17"/>
      <c r="I13" s="17"/>
      <c r="J13" s="15"/>
      <c r="K13" s="13"/>
      <c r="L13" s="13"/>
      <c r="M13" s="17"/>
      <c r="N13" s="17"/>
      <c r="O13" s="17"/>
      <c r="P13" s="15"/>
      <c r="Q13" s="13"/>
      <c r="R13" s="13"/>
      <c r="S13" s="17"/>
      <c r="T13" s="17"/>
      <c r="U13" s="17"/>
      <c r="V13" s="15"/>
      <c r="W13" s="13"/>
      <c r="X13" s="13"/>
      <c r="Y13" s="17"/>
      <c r="Z13" s="17"/>
      <c r="AA13" s="17"/>
      <c r="AB13" s="15"/>
      <c r="AC13" s="13"/>
      <c r="AD13" s="13"/>
      <c r="AE13" s="17"/>
      <c r="AF13" s="17"/>
      <c r="AG13" s="17"/>
      <c r="AH13" s="15"/>
      <c r="AI13" s="13"/>
      <c r="AJ13" s="13"/>
      <c r="AK13" s="17"/>
      <c r="AL13" s="17"/>
      <c r="AM13" s="17"/>
      <c r="AN13" s="13"/>
      <c r="AO13" s="13"/>
      <c r="AP13" s="13"/>
      <c r="AQ13" s="17"/>
      <c r="AR13" s="17"/>
      <c r="AS13" s="17"/>
      <c r="AT13" s="15"/>
      <c r="AU13" s="13"/>
      <c r="AV13" s="13"/>
      <c r="AW13" s="17"/>
      <c r="AX13" s="17"/>
      <c r="AY13" s="17"/>
      <c r="AZ13" s="13"/>
      <c r="BA13" s="13"/>
      <c r="BB13" s="13"/>
      <c r="BC13" s="17"/>
      <c r="BD13" s="17"/>
      <c r="BE13" s="17"/>
      <c r="BF13" s="13"/>
      <c r="BG13" s="13"/>
      <c r="BH13" s="13"/>
      <c r="BI13" s="17"/>
      <c r="BJ13" s="17"/>
      <c r="BK13" s="17"/>
      <c r="BL13" s="13"/>
      <c r="BM13" s="20"/>
    </row>
    <row r="14" spans="1:67" ht="21.75" customHeight="1" x14ac:dyDescent="0.25">
      <c r="A14" s="8" t="s">
        <v>17</v>
      </c>
      <c r="B14" s="17"/>
      <c r="C14" s="17"/>
      <c r="D14" s="18"/>
      <c r="E14" s="17"/>
      <c r="F14" s="25"/>
      <c r="G14" s="17"/>
      <c r="H14" s="17"/>
      <c r="I14" s="17"/>
      <c r="J14" s="19"/>
      <c r="K14" s="17"/>
      <c r="L14" s="17"/>
      <c r="M14" s="17"/>
      <c r="N14" s="17"/>
      <c r="O14" s="17"/>
      <c r="P14" s="19"/>
      <c r="Q14" s="17"/>
      <c r="R14" s="17"/>
      <c r="S14" s="17"/>
      <c r="T14" s="17"/>
      <c r="U14" s="17"/>
      <c r="V14" s="19"/>
      <c r="W14" s="17"/>
      <c r="X14" s="17"/>
      <c r="Y14" s="17"/>
      <c r="Z14" s="17"/>
      <c r="AA14" s="17"/>
      <c r="AB14" s="19"/>
      <c r="AC14" s="17"/>
      <c r="AD14" s="17"/>
      <c r="AE14" s="17"/>
      <c r="AF14" s="17"/>
      <c r="AG14" s="17"/>
      <c r="AH14" s="19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9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20"/>
    </row>
    <row r="15" spans="1:67" ht="21.75" customHeight="1" x14ac:dyDescent="0.25">
      <c r="A15" s="8" t="s">
        <v>18</v>
      </c>
      <c r="B15" s="17"/>
      <c r="C15" s="17"/>
      <c r="D15" s="18"/>
      <c r="E15" s="17"/>
      <c r="F15" s="25"/>
      <c r="G15" s="17"/>
      <c r="H15" s="17"/>
      <c r="I15" s="17"/>
      <c r="J15" s="19"/>
      <c r="K15" s="17"/>
      <c r="L15" s="17"/>
      <c r="M15" s="17"/>
      <c r="N15" s="17"/>
      <c r="O15" s="17"/>
      <c r="P15" s="19"/>
      <c r="Q15" s="17"/>
      <c r="R15" s="17"/>
      <c r="S15" s="17"/>
      <c r="T15" s="17"/>
      <c r="U15" s="17"/>
      <c r="V15" s="19"/>
      <c r="W15" s="17"/>
      <c r="X15" s="17"/>
      <c r="Y15" s="17"/>
      <c r="Z15" s="17"/>
      <c r="AA15" s="17"/>
      <c r="AB15" s="19"/>
      <c r="AC15" s="17"/>
      <c r="AD15" s="17"/>
      <c r="AE15" s="17"/>
      <c r="AF15" s="17"/>
      <c r="AG15" s="17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9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20"/>
    </row>
    <row r="16" spans="1:67" ht="21.75" customHeight="1" x14ac:dyDescent="0.25">
      <c r="A16" s="8" t="s">
        <v>19</v>
      </c>
      <c r="B16" s="17"/>
      <c r="C16" s="17"/>
      <c r="D16" s="18"/>
      <c r="E16" s="17"/>
      <c r="F16" s="25"/>
      <c r="G16" s="17"/>
      <c r="H16" s="17"/>
      <c r="I16" s="17"/>
      <c r="J16" s="19"/>
      <c r="K16" s="17"/>
      <c r="L16" s="17"/>
      <c r="M16" s="17"/>
      <c r="N16" s="17"/>
      <c r="O16" s="17"/>
      <c r="P16" s="19"/>
      <c r="Q16" s="17"/>
      <c r="R16" s="17"/>
      <c r="S16" s="17"/>
      <c r="T16" s="17"/>
      <c r="U16" s="17"/>
      <c r="V16" s="19"/>
      <c r="W16" s="17"/>
      <c r="X16" s="17"/>
      <c r="Y16" s="17"/>
      <c r="Z16" s="17"/>
      <c r="AA16" s="17"/>
      <c r="AB16" s="19"/>
      <c r="AC16" s="17"/>
      <c r="AD16" s="17"/>
      <c r="AE16" s="17"/>
      <c r="AF16" s="17"/>
      <c r="AG16" s="17"/>
      <c r="AH16" s="19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9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20"/>
    </row>
    <row r="17" spans="1:65" ht="15.75" x14ac:dyDescent="0.25">
      <c r="A17" s="21" t="s">
        <v>8</v>
      </c>
      <c r="B17" s="17"/>
      <c r="C17" s="17"/>
      <c r="D17" s="14"/>
      <c r="E17" s="13"/>
      <c r="F17" s="13"/>
      <c r="G17" s="17"/>
      <c r="H17" s="17"/>
      <c r="I17" s="17"/>
      <c r="J17" s="15"/>
      <c r="K17" s="13"/>
      <c r="L17" s="13"/>
      <c r="M17" s="17"/>
      <c r="N17" s="17"/>
      <c r="O17" s="17"/>
      <c r="P17" s="15"/>
      <c r="Q17" s="13"/>
      <c r="R17" s="13"/>
      <c r="S17" s="17"/>
      <c r="T17" s="17"/>
      <c r="U17" s="17"/>
      <c r="V17" s="15"/>
      <c r="W17" s="13"/>
      <c r="X17" s="13"/>
      <c r="Y17" s="17"/>
      <c r="Z17" s="17"/>
      <c r="AA17" s="17"/>
      <c r="AB17" s="15"/>
      <c r="AC17" s="13"/>
      <c r="AD17" s="13"/>
      <c r="AE17" s="17"/>
      <c r="AF17" s="17"/>
      <c r="AG17" s="17"/>
      <c r="AH17" s="15"/>
      <c r="AI17" s="13"/>
      <c r="AJ17" s="13"/>
      <c r="AK17" s="17"/>
      <c r="AL17" s="17"/>
      <c r="AM17" s="17"/>
      <c r="AN17" s="13"/>
      <c r="AO17" s="13"/>
      <c r="AP17" s="13"/>
      <c r="AQ17" s="17"/>
      <c r="AR17" s="17"/>
      <c r="AS17" s="17"/>
      <c r="AT17" s="15"/>
      <c r="AU17" s="13"/>
      <c r="AV17" s="13"/>
      <c r="AW17" s="17"/>
      <c r="AX17" s="17"/>
      <c r="AY17" s="17"/>
      <c r="AZ17" s="13"/>
      <c r="BA17" s="13"/>
      <c r="BB17" s="13"/>
      <c r="BC17" s="17"/>
      <c r="BD17" s="17"/>
      <c r="BE17" s="17"/>
      <c r="BF17" s="13"/>
      <c r="BG17" s="13"/>
      <c r="BH17" s="13"/>
      <c r="BI17" s="17"/>
      <c r="BJ17" s="17"/>
      <c r="BK17" s="17"/>
      <c r="BL17" s="13"/>
      <c r="BM17" s="17"/>
    </row>
    <row r="18" spans="1:65" ht="15.75" x14ac:dyDescent="0.25">
      <c r="A18" s="22" t="s">
        <v>20</v>
      </c>
      <c r="B18" s="18"/>
      <c r="C18" s="18"/>
      <c r="D18" s="26"/>
      <c r="E18" s="27"/>
      <c r="F18" s="27"/>
      <c r="G18" s="28"/>
      <c r="H18" s="28"/>
      <c r="I18" s="28"/>
      <c r="J18" s="28"/>
      <c r="K18" s="27"/>
      <c r="L18" s="27"/>
      <c r="M18" s="19"/>
      <c r="N18" s="19"/>
      <c r="O18" s="19"/>
      <c r="P18" s="19"/>
      <c r="Q18" s="17"/>
      <c r="R18" s="17"/>
      <c r="S18" s="19"/>
      <c r="T18" s="19"/>
      <c r="U18" s="19"/>
      <c r="V18" s="19"/>
      <c r="W18" s="17"/>
      <c r="X18" s="17"/>
      <c r="Y18" s="19"/>
      <c r="Z18" s="19"/>
      <c r="AA18" s="19"/>
      <c r="AB18" s="19"/>
      <c r="AC18" s="17"/>
      <c r="AD18" s="17"/>
      <c r="AE18" s="19"/>
      <c r="AF18" s="19"/>
      <c r="AG18" s="19"/>
      <c r="AH18" s="19"/>
      <c r="AI18" s="17"/>
      <c r="AJ18" s="17"/>
      <c r="AK18" s="19"/>
      <c r="AL18" s="19"/>
      <c r="AM18" s="19"/>
      <c r="AN18" s="17"/>
      <c r="AO18" s="17"/>
      <c r="AP18" s="17"/>
      <c r="AQ18" s="19"/>
      <c r="AR18" s="19"/>
      <c r="AS18" s="19"/>
      <c r="AT18" s="19"/>
      <c r="AU18" s="17"/>
      <c r="AV18" s="17"/>
      <c r="AW18" s="18"/>
      <c r="AX18" s="18"/>
      <c r="AY18" s="18"/>
      <c r="AZ18" s="17"/>
      <c r="BA18" s="17"/>
      <c r="BB18" s="17"/>
      <c r="BC18" s="18"/>
      <c r="BD18" s="18"/>
      <c r="BE18" s="18"/>
      <c r="BF18" s="17"/>
      <c r="BG18" s="23"/>
      <c r="BH18" s="17"/>
      <c r="BI18" s="18"/>
      <c r="BJ18" s="18"/>
      <c r="BK18" s="18"/>
      <c r="BL18" s="17"/>
      <c r="BM18" s="18"/>
    </row>
    <row r="19" spans="1:65" ht="15.75" x14ac:dyDescent="0.25">
      <c r="A19" s="6" t="s">
        <v>21</v>
      </c>
      <c r="B19" s="5"/>
      <c r="C19" s="5"/>
      <c r="D19" s="29"/>
      <c r="E19" s="27"/>
      <c r="F19" s="27"/>
      <c r="G19" s="30"/>
      <c r="H19" s="30"/>
      <c r="I19" s="30"/>
      <c r="J19" s="28"/>
      <c r="K19" s="27"/>
      <c r="L19" s="27"/>
      <c r="M19" s="3"/>
      <c r="N19" s="3"/>
      <c r="O19" s="3"/>
      <c r="P19" s="19"/>
      <c r="Q19" s="17"/>
      <c r="R19" s="17"/>
      <c r="S19" s="3"/>
      <c r="T19" s="3"/>
      <c r="U19" s="3"/>
      <c r="V19" s="19"/>
      <c r="W19" s="17"/>
      <c r="X19" s="17"/>
      <c r="Y19" s="3"/>
      <c r="Z19" s="3"/>
      <c r="AA19" s="3"/>
      <c r="AB19" s="19"/>
      <c r="AC19" s="17"/>
      <c r="AD19" s="17"/>
      <c r="AE19" s="3"/>
      <c r="AF19" s="3"/>
      <c r="AG19" s="3"/>
      <c r="AH19" s="19"/>
      <c r="AI19" s="3"/>
      <c r="AJ19" s="17"/>
      <c r="AK19" s="3"/>
      <c r="AL19" s="3"/>
      <c r="AM19" s="3"/>
      <c r="AN19" s="17"/>
      <c r="AO19" s="3"/>
      <c r="AP19" s="17"/>
      <c r="AQ19" s="3"/>
      <c r="AR19" s="3"/>
      <c r="AS19" s="3"/>
      <c r="AT19" s="19"/>
      <c r="AU19" s="3"/>
      <c r="AV19" s="17"/>
      <c r="AW19" s="5"/>
      <c r="AX19" s="5"/>
      <c r="AY19" s="5"/>
      <c r="AZ19" s="17"/>
      <c r="BA19" s="3"/>
      <c r="BB19" s="17"/>
      <c r="BC19" s="5"/>
      <c r="BD19" s="5"/>
      <c r="BE19" s="5"/>
      <c r="BF19" s="17"/>
      <c r="BG19" s="24"/>
      <c r="BH19" s="17"/>
      <c r="BI19" s="5"/>
      <c r="BJ19" s="5"/>
      <c r="BK19" s="5"/>
      <c r="BL19" s="17"/>
      <c r="BM19" s="5"/>
    </row>
    <row r="20" spans="1:65" ht="15.75" x14ac:dyDescent="0.25">
      <c r="A20" s="6" t="s">
        <v>22</v>
      </c>
      <c r="B20" s="5"/>
      <c r="C20" s="5"/>
      <c r="D20" s="29"/>
      <c r="E20" s="27"/>
      <c r="F20" s="27"/>
      <c r="G20" s="30"/>
      <c r="H20" s="30"/>
      <c r="I20" s="30"/>
      <c r="J20" s="28"/>
      <c r="K20" s="27"/>
      <c r="L20" s="27"/>
      <c r="M20" s="3"/>
      <c r="N20" s="3"/>
      <c r="O20" s="3"/>
      <c r="P20" s="19"/>
      <c r="Q20" s="17"/>
      <c r="R20" s="17"/>
      <c r="S20" s="3"/>
      <c r="T20" s="3"/>
      <c r="U20" s="3"/>
      <c r="V20" s="19"/>
      <c r="W20" s="17"/>
      <c r="X20" s="17"/>
      <c r="Y20" s="3"/>
      <c r="Z20" s="3"/>
      <c r="AA20" s="3"/>
      <c r="AB20" s="19"/>
      <c r="AC20" s="17"/>
      <c r="AD20" s="17"/>
      <c r="AE20" s="3"/>
      <c r="AF20" s="3"/>
      <c r="AG20" s="3"/>
      <c r="AH20" s="19"/>
      <c r="AI20" s="3"/>
      <c r="AJ20" s="17"/>
      <c r="AK20" s="3"/>
      <c r="AL20" s="3"/>
      <c r="AM20" s="3"/>
      <c r="AN20" s="17"/>
      <c r="AO20" s="3"/>
      <c r="AP20" s="17"/>
      <c r="AQ20" s="3"/>
      <c r="AR20" s="3"/>
      <c r="AS20" s="3"/>
      <c r="AT20" s="19"/>
      <c r="AU20" s="3"/>
      <c r="AV20" s="17"/>
      <c r="AW20" s="5"/>
      <c r="AX20" s="5"/>
      <c r="AY20" s="5"/>
      <c r="AZ20" s="17"/>
      <c r="BA20" s="3"/>
      <c r="BB20" s="17"/>
      <c r="BC20" s="5"/>
      <c r="BD20" s="5"/>
      <c r="BE20" s="5"/>
      <c r="BF20" s="17"/>
      <c r="BG20" s="24"/>
      <c r="BH20" s="17"/>
      <c r="BI20" s="5"/>
      <c r="BJ20" s="5"/>
      <c r="BK20" s="5"/>
      <c r="BL20" s="17"/>
      <c r="BM20" s="5"/>
    </row>
    <row r="21" spans="1:6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</sheetData>
  <mergeCells count="22"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  <mergeCell ref="D3:F3"/>
    <mergeCell ref="J3:L3"/>
    <mergeCell ref="P3:R3"/>
    <mergeCell ref="V3:X3"/>
    <mergeCell ref="AB3:AD3"/>
    <mergeCell ref="A1:BM1"/>
    <mergeCell ref="B2:G2"/>
    <mergeCell ref="H2:M2"/>
    <mergeCell ref="N2:S2"/>
    <mergeCell ref="T2:Y2"/>
    <mergeCell ref="Z2:AE2"/>
    <mergeCell ref="AF2:AK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2021-04-19T11:42:38Z</dcterms:modified>
</cp:coreProperties>
</file>