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КСК иженер\Desktop\ОБОИШЕВА\Обоишева\Статотчетность\постановление 24 сайт КСК\до 01.03.2024\"/>
    </mc:Choice>
  </mc:AlternateContent>
  <xr:revisionPtr revIDLastSave="0" documentId="13_ncr:1_{38025B5C-B34B-4DF7-AAA1-C2D0C6167A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Баланс электроэнергии" sheetId="1" r:id="rId1"/>
    <sheet name="Баланс мощности" sheetId="2" r:id="rId2"/>
  </sheets>
  <definedNames>
    <definedName name="_xlnm.Print_Area" localSheetId="0">'Баланс электроэнергии'!$A$1:$I$31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20" i="2" l="1"/>
  <c r="H20" i="2"/>
  <c r="I17" i="2"/>
  <c r="H13" i="2"/>
  <c r="H9" i="2"/>
  <c r="G9" i="1" l="1"/>
  <c r="H19" i="1"/>
  <c r="G19" i="1"/>
  <c r="D18" i="1"/>
  <c r="H28" i="1"/>
  <c r="H21" i="1"/>
  <c r="G28" i="1"/>
  <c r="D28" i="1" l="1"/>
  <c r="E20" i="2"/>
  <c r="G17" i="1" l="1"/>
  <c r="E17" i="2" l="1"/>
  <c r="E14" i="2"/>
  <c r="E15" i="2" l="1"/>
  <c r="H15" i="2"/>
  <c r="I15" i="2"/>
  <c r="D21" i="1"/>
  <c r="D19" i="1" s="1"/>
</calcChain>
</file>

<file path=xl/sharedStrings.xml><?xml version="1.0" encoding="utf-8"?>
<sst xmlns="http://schemas.openxmlformats.org/spreadsheetml/2006/main" count="71" uniqueCount="52">
  <si>
    <t>Баланс электрической энергии по сетям ВН, СН1, СН11 и НН</t>
  </si>
  <si>
    <t>ООО "КСК"</t>
  </si>
  <si>
    <t>(млн. кВт·ч)</t>
  </si>
  <si>
    <t>№
п/п</t>
  </si>
  <si>
    <t>Показатели</t>
  </si>
  <si>
    <t>всего</t>
  </si>
  <si>
    <t>ВН</t>
  </si>
  <si>
    <t>СН1</t>
  </si>
  <si>
    <t>СН11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</si>
  <si>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</si>
  <si>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</si>
  <si>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</si>
  <si>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</si>
  <si>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</si>
  <si>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</si>
  <si>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</si>
  <si>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</si>
  <si>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
с оптового рынка)</t>
  </si>
  <si>
    <t>1.4</t>
  </si>
  <si>
    <t>поступление эл. энергии
от других организаций</t>
  </si>
  <si>
    <t>2</t>
  </si>
  <si>
    <t>Потери электроэнергии в сети</t>
  </si>
  <si>
    <t>3</t>
  </si>
  <si>
    <t>Расход электроэнергии
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</si>
  <si>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</si>
  <si>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</si>
  <si>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</si>
  <si>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</si>
  <si>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</si>
  <si>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</si>
  <si>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</si>
  <si>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</si>
  <si>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</si>
  <si>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</si>
  <si>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</si>
  <si>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</si>
  <si>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>Электрическая мощность по диапазонам напряжения ЭСО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</si>
  <si>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</si>
  <si>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</si>
  <si>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</si>
  <si>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</si>
  <si>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
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</si>
  <si>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</si>
  <si>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</si>
  <si>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</si>
  <si>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</si>
  <si>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r>
      <rPr>
        <sz val="11"/>
        <rFont val="Times New Roman"/>
        <family val="1"/>
        <charset val="204"/>
      </rPr>
      <t xml:space="preserve">Полезный отпуск мощности       </t>
    </r>
    <r>
      <rPr>
        <i/>
        <sz val="11"/>
        <rFont val="Times New Roman"/>
        <family val="1"/>
        <charset val="204"/>
      </rPr>
      <t>(усредненная замер зима/лето)</t>
    </r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</si>
  <si>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</si>
  <si>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</si>
  <si>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</si>
  <si>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 xml:space="preserve">то же в %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</si>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</sst>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0"/>
    <numFmt numFmtId="166" formatCode="#,##0.000000"/>
  </numFmts>
  <fonts count="11" x14ac:knownFonts="1">
    <font>
      <sz val="10"/>
      <name val="Arial Cyr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44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2" fillId="0" borderId="0" xfId="0" applyNumberFormat="1" applyFont="1"/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164" fontId="4" fillId="0" borderId="7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2" fillId="0" borderId="0" xfId="0" applyNumberFormat="1" applyFont="1"/>
    <xf numFmtId="166" fontId="10" fillId="0" borderId="1" xfId="0" applyNumberFormat="1" applyFont="1" applyBorder="1" applyAlignment="1">
      <alignment horizontal="center"/>
    </xf>
    <xf numFmtId="164" fontId="9" fillId="0" borderId="0" xfId="0" applyNumberFormat="1" applyFont="1"/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topLeftCell="A3" zoomScaleNormal="100" zoomScaleSheetLayoutView="100" workbookViewId="0">
      <selection activeCell="M22" sqref="M22"/>
    </sheetView>
  </sheetViews>
  <sheetFormatPr defaultRowHeight="15" x14ac:dyDescent="0.25"/>
  <cols>
    <col min="1" max="1" width="4.7109375" style="1" customWidth="1"/>
    <col min="2" max="2" width="0.5703125" style="1" customWidth="1"/>
    <col min="3" max="3" width="31.140625" style="1" customWidth="1"/>
    <col min="4" max="4" width="12" style="2" customWidth="1"/>
    <col min="5" max="5" width="7.140625" style="2" customWidth="1"/>
    <col min="6" max="6" width="7.7109375" style="2" customWidth="1"/>
    <col min="7" max="7" width="9.42578125" style="2" customWidth="1"/>
    <col min="8" max="8" width="11.140625" style="2" customWidth="1"/>
    <col min="9" max="9" width="8.28515625" style="1" customWidth="1"/>
    <col min="10" max="10" width="9.42578125" style="1" customWidth="1"/>
    <col min="11" max="11" width="11.140625" style="1" customWidth="1"/>
    <col min="12" max="12" width="8.5703125" style="1" customWidth="1"/>
    <col min="13" max="13" width="9.5703125" style="1" customWidth="1"/>
    <col min="14" max="14" width="19.140625" style="1" customWidth="1"/>
    <col min="15" max="256" width="9.140625" style="1" customWidth="1"/>
    <col min="257" max="1024" width="9.140625" customWidth="1"/>
  </cols>
  <sheetData>
    <row r="1" spans="1:13" x14ac:dyDescent="0.25">
      <c r="A1" s="2"/>
      <c r="B1" s="2"/>
      <c r="C1" s="2"/>
      <c r="I1" s="2"/>
      <c r="J1" s="2"/>
      <c r="K1" s="2"/>
      <c r="L1" s="2"/>
      <c r="M1" s="3"/>
    </row>
    <row r="3" spans="1:13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4"/>
      <c r="K3" s="4"/>
      <c r="L3" s="4"/>
      <c r="M3" s="4"/>
    </row>
    <row r="4" spans="1:13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20.25" customHeight="1" x14ac:dyDescent="0.25">
      <c r="A5" s="2"/>
      <c r="B5" s="2"/>
      <c r="C5" s="2"/>
      <c r="H5" s="5" t="s">
        <v>2</v>
      </c>
      <c r="I5" s="2"/>
      <c r="J5" s="2"/>
      <c r="K5" s="2"/>
      <c r="L5" s="2"/>
      <c r="M5" s="2"/>
    </row>
    <row r="6" spans="1:13" ht="15" customHeight="1" x14ac:dyDescent="0.25">
      <c r="A6" s="36" t="s">
        <v>3</v>
      </c>
      <c r="B6" s="37" t="s">
        <v>4</v>
      </c>
      <c r="C6" s="37"/>
      <c r="D6" s="31">
        <v>2023</v>
      </c>
      <c r="E6" s="31"/>
      <c r="F6" s="31"/>
      <c r="G6" s="31"/>
      <c r="H6" s="31"/>
      <c r="I6" s="2"/>
      <c r="J6" s="2"/>
      <c r="K6" s="2"/>
      <c r="L6" s="2"/>
      <c r="M6" s="2"/>
    </row>
    <row r="7" spans="1:13" x14ac:dyDescent="0.25">
      <c r="A7" s="36"/>
      <c r="B7" s="37"/>
      <c r="C7" s="37"/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2"/>
      <c r="J7" s="2"/>
      <c r="K7" s="2"/>
      <c r="L7" s="2"/>
      <c r="M7" s="2"/>
    </row>
    <row r="8" spans="1:13" x14ac:dyDescent="0.25">
      <c r="A8" s="6">
        <v>1</v>
      </c>
      <c r="B8" s="31">
        <v>2</v>
      </c>
      <c r="C8" s="31"/>
      <c r="D8" s="6">
        <v>3</v>
      </c>
      <c r="E8" s="6">
        <v>4</v>
      </c>
      <c r="F8" s="6">
        <v>5</v>
      </c>
      <c r="G8" s="6">
        <v>6</v>
      </c>
      <c r="H8" s="6">
        <v>7</v>
      </c>
      <c r="I8" s="2"/>
      <c r="J8" s="2"/>
      <c r="K8" s="2"/>
      <c r="L8" s="2"/>
      <c r="M8" s="2"/>
    </row>
    <row r="9" spans="1:13" ht="30" x14ac:dyDescent="0.25">
      <c r="A9" s="7">
        <v>1</v>
      </c>
      <c r="B9" s="12"/>
      <c r="C9" s="13" t="s">
        <v>10</v>
      </c>
      <c r="D9" s="40">
        <v>59.79289</v>
      </c>
      <c r="E9" s="26"/>
      <c r="F9" s="26"/>
      <c r="G9" s="40">
        <f>D9</f>
        <v>59.79289</v>
      </c>
      <c r="H9" s="26"/>
      <c r="I9" s="2"/>
      <c r="J9" s="2"/>
      <c r="K9" s="2"/>
      <c r="L9" s="2"/>
      <c r="M9" s="2"/>
    </row>
    <row r="10" spans="1:13" x14ac:dyDescent="0.25">
      <c r="A10" s="11" t="s">
        <v>11</v>
      </c>
      <c r="B10" s="12"/>
      <c r="C10" s="13" t="s">
        <v>12</v>
      </c>
      <c r="D10" s="26"/>
      <c r="E10" s="26"/>
      <c r="F10" s="26"/>
      <c r="G10" s="26"/>
      <c r="H10" s="26"/>
      <c r="I10" s="2"/>
      <c r="J10" s="2"/>
      <c r="K10" s="2"/>
      <c r="L10" s="2"/>
      <c r="M10" s="2"/>
    </row>
    <row r="11" spans="1:13" x14ac:dyDescent="0.25">
      <c r="A11" s="11"/>
      <c r="B11" s="12"/>
      <c r="C11" s="13" t="s">
        <v>13</v>
      </c>
      <c r="D11" s="26"/>
      <c r="E11" s="26"/>
      <c r="F11" s="26"/>
      <c r="G11" s="26"/>
      <c r="H11" s="26"/>
      <c r="I11" s="2"/>
      <c r="J11" s="2"/>
      <c r="K11" s="2"/>
      <c r="L11" s="2"/>
      <c r="M11" s="2"/>
    </row>
    <row r="12" spans="1:13" x14ac:dyDescent="0.25">
      <c r="A12" s="11"/>
      <c r="B12" s="12"/>
      <c r="C12" s="13" t="s">
        <v>6</v>
      </c>
      <c r="D12" s="26"/>
      <c r="E12" s="26"/>
      <c r="F12" s="26"/>
      <c r="G12" s="26"/>
      <c r="H12" s="26"/>
      <c r="I12" s="2"/>
      <c r="J12" s="2"/>
      <c r="K12" s="2"/>
      <c r="L12" s="2"/>
      <c r="M12" s="2"/>
    </row>
    <row r="13" spans="1:13" x14ac:dyDescent="0.25">
      <c r="A13" s="11"/>
      <c r="B13" s="12"/>
      <c r="C13" s="13" t="s">
        <v>7</v>
      </c>
      <c r="D13" s="26"/>
      <c r="E13" s="26"/>
      <c r="F13" s="26"/>
      <c r="G13" s="26"/>
      <c r="H13" s="26"/>
      <c r="I13" s="2"/>
      <c r="J13" s="2"/>
      <c r="K13" s="2"/>
      <c r="L13" s="2" t="s">
        <v>51</v>
      </c>
      <c r="M13" s="2"/>
    </row>
    <row r="14" spans="1:13" x14ac:dyDescent="0.25">
      <c r="A14" s="11"/>
      <c r="B14" s="12"/>
      <c r="C14" s="13" t="s">
        <v>8</v>
      </c>
      <c r="D14" s="26"/>
      <c r="E14" s="26"/>
      <c r="F14" s="26"/>
      <c r="G14" s="26"/>
      <c r="H14" s="40">
        <v>31.899785000000001</v>
      </c>
      <c r="I14" s="2"/>
      <c r="J14" s="2"/>
      <c r="K14" s="2"/>
      <c r="L14" s="2"/>
      <c r="M14" s="2"/>
    </row>
    <row r="15" spans="1:13" x14ac:dyDescent="0.25">
      <c r="A15" s="11" t="s">
        <v>14</v>
      </c>
      <c r="B15" s="12"/>
      <c r="C15" s="13" t="s">
        <v>15</v>
      </c>
      <c r="D15" s="26"/>
      <c r="E15" s="26"/>
      <c r="F15" s="26"/>
      <c r="G15" s="26"/>
      <c r="H15" s="26"/>
      <c r="I15" s="2"/>
      <c r="J15" s="2"/>
      <c r="K15" s="2"/>
      <c r="L15" s="2"/>
      <c r="M15" s="2"/>
    </row>
    <row r="16" spans="1:13" ht="30" x14ac:dyDescent="0.25">
      <c r="A16" s="7" t="s">
        <v>16</v>
      </c>
      <c r="B16" s="12"/>
      <c r="C16" s="13" t="s">
        <v>17</v>
      </c>
      <c r="D16" s="26"/>
      <c r="E16" s="26"/>
      <c r="F16" s="26"/>
      <c r="G16" s="26"/>
      <c r="H16" s="26"/>
      <c r="I16" s="2"/>
      <c r="J16" s="2"/>
      <c r="K16" s="2"/>
      <c r="L16" s="2"/>
      <c r="M16" s="2"/>
    </row>
    <row r="17" spans="1:12" ht="30" x14ac:dyDescent="0.25">
      <c r="A17" s="7" t="s">
        <v>18</v>
      </c>
      <c r="B17" s="12"/>
      <c r="C17" s="13" t="s">
        <v>19</v>
      </c>
      <c r="D17" s="26"/>
      <c r="E17" s="26"/>
      <c r="F17" s="26"/>
      <c r="G17" s="40">
        <f>G9</f>
        <v>59.79289</v>
      </c>
      <c r="H17" s="26"/>
      <c r="I17" s="2"/>
    </row>
    <row r="18" spans="1:12" x14ac:dyDescent="0.25">
      <c r="A18" s="11" t="s">
        <v>20</v>
      </c>
      <c r="B18" s="12"/>
      <c r="C18" s="13" t="s">
        <v>21</v>
      </c>
      <c r="D18" s="40">
        <f>G18+H18</f>
        <v>3.375597</v>
      </c>
      <c r="E18" s="26"/>
      <c r="F18" s="26"/>
      <c r="G18" s="40">
        <v>1.575169</v>
      </c>
      <c r="H18" s="40">
        <v>1.8004279999999999</v>
      </c>
      <c r="I18" s="29"/>
      <c r="J18" s="29"/>
    </row>
    <row r="19" spans="1:12" x14ac:dyDescent="0.25">
      <c r="A19" s="11"/>
      <c r="B19" s="12"/>
      <c r="C19" s="13" t="s">
        <v>50</v>
      </c>
      <c r="D19" s="9">
        <f>D18*100/D9</f>
        <v>5.6454822638611386</v>
      </c>
      <c r="E19" s="24"/>
      <c r="F19" s="24"/>
      <c r="G19" s="9">
        <f>G18*100/G17</f>
        <v>2.6343750904162686</v>
      </c>
      <c r="H19" s="9">
        <f>H18*100/H14</f>
        <v>5.6440129612158829</v>
      </c>
      <c r="I19" s="10"/>
      <c r="J19" s="30"/>
    </row>
    <row r="20" spans="1:12" ht="45" x14ac:dyDescent="0.25">
      <c r="A20" s="7" t="s">
        <v>22</v>
      </c>
      <c r="B20" s="12"/>
      <c r="C20" s="13" t="s">
        <v>23</v>
      </c>
      <c r="D20" s="26"/>
      <c r="E20" s="26"/>
      <c r="F20" s="26"/>
      <c r="G20" s="26"/>
      <c r="H20" s="24"/>
      <c r="I20" s="2"/>
      <c r="K20" s="41"/>
    </row>
    <row r="21" spans="1:12" x14ac:dyDescent="0.25">
      <c r="A21" s="11" t="s">
        <v>24</v>
      </c>
      <c r="B21" s="12"/>
      <c r="C21" s="13" t="s">
        <v>25</v>
      </c>
      <c r="D21" s="40">
        <f>G21+H21</f>
        <v>56.455365</v>
      </c>
      <c r="E21" s="23"/>
      <c r="F21" s="26"/>
      <c r="G21" s="40">
        <v>26.356007999999999</v>
      </c>
      <c r="H21" s="40">
        <f>0.839222+29.260135</f>
        <v>30.099356999999998</v>
      </c>
      <c r="I21" s="2"/>
      <c r="J21" s="41"/>
      <c r="L21" s="41"/>
    </row>
    <row r="22" spans="1:12" ht="15" customHeight="1" x14ac:dyDescent="0.25">
      <c r="A22" s="14"/>
      <c r="B22" s="15"/>
      <c r="C22" s="16" t="s">
        <v>26</v>
      </c>
      <c r="D22" s="17"/>
      <c r="E22" s="32"/>
      <c r="F22" s="33"/>
      <c r="G22" s="17"/>
      <c r="H22" s="18"/>
      <c r="I22" s="2"/>
      <c r="J22" s="41"/>
      <c r="L22" s="41"/>
    </row>
    <row r="23" spans="1:12" ht="15" customHeight="1" x14ac:dyDescent="0.25">
      <c r="A23" s="19" t="s">
        <v>27</v>
      </c>
      <c r="B23" s="20"/>
      <c r="C23" s="21" t="s">
        <v>28</v>
      </c>
      <c r="D23" s="22"/>
      <c r="E23" s="33"/>
      <c r="F23" s="33"/>
      <c r="G23" s="22"/>
      <c r="H23" s="22"/>
      <c r="I23" s="2"/>
    </row>
    <row r="24" spans="1:12" x14ac:dyDescent="0.25">
      <c r="A24" s="11"/>
      <c r="B24" s="12"/>
      <c r="C24" s="13" t="s">
        <v>29</v>
      </c>
      <c r="D24" s="26"/>
      <c r="E24" s="23"/>
      <c r="F24" s="26"/>
      <c r="G24" s="26"/>
      <c r="H24" s="24"/>
      <c r="I24" s="2"/>
    </row>
    <row r="25" spans="1:12" ht="31.5" customHeight="1" x14ac:dyDescent="0.25">
      <c r="A25" s="7"/>
      <c r="B25" s="12"/>
      <c r="C25" s="13" t="s">
        <v>30</v>
      </c>
      <c r="D25" s="8"/>
      <c r="E25" s="23"/>
      <c r="F25" s="23"/>
      <c r="G25" s="8"/>
      <c r="H25" s="23"/>
      <c r="I25" s="2"/>
    </row>
    <row r="26" spans="1:12" ht="12.75" customHeight="1" x14ac:dyDescent="0.25">
      <c r="A26" s="11"/>
      <c r="B26" s="12"/>
      <c r="C26" s="13" t="s">
        <v>31</v>
      </c>
      <c r="D26" s="23"/>
      <c r="E26" s="26"/>
      <c r="F26" s="26"/>
      <c r="G26" s="26"/>
      <c r="H26" s="24"/>
      <c r="I26" s="2"/>
    </row>
    <row r="27" spans="1:12" x14ac:dyDescent="0.25">
      <c r="A27" s="11" t="s">
        <v>32</v>
      </c>
      <c r="B27" s="12"/>
      <c r="C27" s="13" t="s">
        <v>33</v>
      </c>
      <c r="D27" s="23"/>
      <c r="E27" s="26"/>
      <c r="F27" s="26"/>
      <c r="G27" s="26"/>
      <c r="H27" s="24"/>
      <c r="I27" s="2"/>
    </row>
    <row r="28" spans="1:12" ht="33" customHeight="1" x14ac:dyDescent="0.25">
      <c r="A28" s="7" t="s">
        <v>34</v>
      </c>
      <c r="B28" s="12"/>
      <c r="C28" s="13" t="s">
        <v>35</v>
      </c>
      <c r="D28" s="42">
        <f>G28+H28</f>
        <v>56.455365</v>
      </c>
      <c r="E28" s="42"/>
      <c r="F28" s="42"/>
      <c r="G28" s="42">
        <f>G21</f>
        <v>26.356007999999999</v>
      </c>
      <c r="H28" s="42">
        <f>H21</f>
        <v>30.099356999999998</v>
      </c>
      <c r="I28" s="2"/>
    </row>
    <row r="30" spans="1:12" x14ac:dyDescent="0.25">
      <c r="D30" s="41"/>
    </row>
    <row r="31" spans="1:12" x14ac:dyDescent="0.25">
      <c r="D31" s="41"/>
    </row>
  </sheetData>
  <mergeCells count="8">
    <mergeCell ref="B8:C8"/>
    <mergeCell ref="E22:E23"/>
    <mergeCell ref="F22:F23"/>
    <mergeCell ref="A3:I3"/>
    <mergeCell ref="A4:M4"/>
    <mergeCell ref="A6:A7"/>
    <mergeCell ref="B6:C7"/>
    <mergeCell ref="D6:H6"/>
  </mergeCells>
  <printOptions gridLines="1"/>
  <pageMargins left="0.78749999999999998" right="0.31527777777777799" top="0.196527777777778" bottom="0.39374999999999999" header="0.51180555555555496" footer="0.51180555555555496"/>
  <pageSetup paperSize="9" scale="97" firstPageNumber="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6.42578125" customWidth="1"/>
    <col min="2" max="2" width="9" customWidth="1"/>
    <col min="3" max="3" width="19.28515625" customWidth="1"/>
    <col min="4" max="7" width="9" customWidth="1"/>
    <col min="8" max="8" width="12.42578125" customWidth="1"/>
    <col min="9" max="1025" width="9" customWidth="1"/>
  </cols>
  <sheetData>
    <row r="1" spans="1:9" ht="15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6.5" x14ac:dyDescent="0.25">
      <c r="A3" s="39" t="s">
        <v>36</v>
      </c>
      <c r="B3" s="39"/>
      <c r="C3" s="39"/>
      <c r="D3" s="39"/>
      <c r="E3" s="39"/>
      <c r="F3" s="39"/>
      <c r="G3" s="39"/>
      <c r="H3" s="39"/>
      <c r="I3" s="39"/>
    </row>
    <row r="4" spans="1:9" ht="15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</row>
    <row r="5" spans="1:9" ht="15" x14ac:dyDescent="0.25">
      <c r="A5" s="2"/>
      <c r="B5" s="2"/>
      <c r="C5" s="2"/>
      <c r="D5" s="2"/>
      <c r="E5" s="2"/>
      <c r="F5" s="2"/>
      <c r="G5" s="2"/>
      <c r="H5" s="2"/>
      <c r="I5" s="5" t="s">
        <v>37</v>
      </c>
    </row>
    <row r="6" spans="1:9" ht="15" customHeight="1" x14ac:dyDescent="0.25">
      <c r="A6" s="36" t="s">
        <v>3</v>
      </c>
      <c r="B6" s="37" t="s">
        <v>4</v>
      </c>
      <c r="C6" s="37"/>
      <c r="D6" s="37"/>
      <c r="E6" s="31">
        <v>2023</v>
      </c>
      <c r="F6" s="31"/>
      <c r="G6" s="31"/>
      <c r="H6" s="31"/>
      <c r="I6" s="31"/>
    </row>
    <row r="7" spans="1:9" ht="15" x14ac:dyDescent="0.25">
      <c r="A7" s="36"/>
      <c r="B7" s="37"/>
      <c r="C7" s="37"/>
      <c r="D7" s="37"/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ht="15" x14ac:dyDescent="0.25">
      <c r="A8" s="6">
        <v>1</v>
      </c>
      <c r="B8" s="31">
        <v>2</v>
      </c>
      <c r="C8" s="31"/>
      <c r="D8" s="31"/>
      <c r="E8" s="6">
        <v>3</v>
      </c>
      <c r="F8" s="6">
        <v>4</v>
      </c>
      <c r="G8" s="6">
        <v>5</v>
      </c>
      <c r="H8" s="6">
        <v>6</v>
      </c>
      <c r="I8" s="6">
        <v>7</v>
      </c>
    </row>
    <row r="9" spans="1:9" ht="26.25" customHeight="1" x14ac:dyDescent="0.25">
      <c r="A9" s="7">
        <v>1</v>
      </c>
      <c r="B9" s="38" t="s">
        <v>38</v>
      </c>
      <c r="C9" s="38"/>
      <c r="D9" s="38"/>
      <c r="E9" s="25">
        <v>8.5909999999999993</v>
      </c>
      <c r="F9" s="23"/>
      <c r="G9" s="23"/>
      <c r="H9" s="25">
        <f>E9</f>
        <v>8.5909999999999993</v>
      </c>
      <c r="I9" s="23"/>
    </row>
    <row r="10" spans="1:9" ht="21" customHeight="1" x14ac:dyDescent="0.25">
      <c r="A10" s="11" t="s">
        <v>11</v>
      </c>
      <c r="B10" s="38" t="s">
        <v>39</v>
      </c>
      <c r="C10" s="38"/>
      <c r="D10" s="38"/>
      <c r="E10" s="25"/>
      <c r="F10" s="23"/>
      <c r="G10" s="23"/>
      <c r="H10" s="23"/>
      <c r="I10" s="25">
        <v>4.7119999999999997</v>
      </c>
    </row>
    <row r="11" spans="1:9" ht="21" customHeight="1" x14ac:dyDescent="0.25">
      <c r="A11" s="11" t="s">
        <v>14</v>
      </c>
      <c r="B11" s="38" t="s">
        <v>40</v>
      </c>
      <c r="C11" s="38"/>
      <c r="D11" s="38"/>
      <c r="E11" s="25"/>
      <c r="F11" s="23"/>
      <c r="G11" s="23"/>
      <c r="H11" s="23"/>
      <c r="I11" s="23"/>
    </row>
    <row r="12" spans="1:9" ht="30.75" customHeight="1" x14ac:dyDescent="0.25">
      <c r="A12" s="7"/>
      <c r="B12" s="38" t="s">
        <v>41</v>
      </c>
      <c r="C12" s="38"/>
      <c r="D12" s="38"/>
      <c r="E12" s="25"/>
      <c r="F12" s="23"/>
      <c r="G12" s="23"/>
      <c r="H12" s="23"/>
      <c r="I12" s="23"/>
    </row>
    <row r="13" spans="1:9" ht="15" customHeight="1" x14ac:dyDescent="0.25">
      <c r="A13" s="11"/>
      <c r="B13" s="38" t="s">
        <v>42</v>
      </c>
      <c r="C13" s="38"/>
      <c r="D13" s="38"/>
      <c r="E13" s="25"/>
      <c r="F13" s="23"/>
      <c r="G13" s="23"/>
      <c r="H13" s="8">
        <f>H9</f>
        <v>8.5909999999999993</v>
      </c>
      <c r="I13" s="23"/>
    </row>
    <row r="14" spans="1:9" ht="15" customHeight="1" x14ac:dyDescent="0.25">
      <c r="A14" s="11" t="s">
        <v>20</v>
      </c>
      <c r="B14" s="38" t="s">
        <v>43</v>
      </c>
      <c r="C14" s="38"/>
      <c r="D14" s="38"/>
      <c r="E14" s="25">
        <f>H14+I14</f>
        <v>0.505</v>
      </c>
      <c r="F14" s="23"/>
      <c r="G14" s="23"/>
      <c r="H14" s="8">
        <v>0.23499999999999999</v>
      </c>
      <c r="I14" s="8">
        <v>0.27</v>
      </c>
    </row>
    <row r="15" spans="1:9" ht="15" customHeight="1" x14ac:dyDescent="0.25">
      <c r="A15" s="11"/>
      <c r="B15" s="38" t="s">
        <v>44</v>
      </c>
      <c r="C15" s="38"/>
      <c r="D15" s="38"/>
      <c r="E15" s="9">
        <f>E14/E9*100</f>
        <v>5.8782446746595278</v>
      </c>
      <c r="F15" s="24"/>
      <c r="G15" s="24"/>
      <c r="H15" s="9">
        <f>H14/H13*100</f>
        <v>2.735420789197998</v>
      </c>
      <c r="I15" s="9">
        <f>I14/I10*100</f>
        <v>5.730050933786079</v>
      </c>
    </row>
    <row r="16" spans="1:9" ht="45" customHeight="1" x14ac:dyDescent="0.25">
      <c r="A16" s="7" t="s">
        <v>22</v>
      </c>
      <c r="B16" s="38" t="s">
        <v>45</v>
      </c>
      <c r="C16" s="38"/>
      <c r="D16" s="38"/>
      <c r="E16" s="23"/>
      <c r="F16" s="23"/>
      <c r="G16" s="23"/>
      <c r="H16" s="23"/>
      <c r="I16" s="23"/>
    </row>
    <row r="17" spans="1:9" ht="32.25" customHeight="1" x14ac:dyDescent="0.25">
      <c r="A17" s="7" t="s">
        <v>24</v>
      </c>
      <c r="B17" s="38" t="s">
        <v>46</v>
      </c>
      <c r="C17" s="38"/>
      <c r="D17" s="38"/>
      <c r="E17" s="25">
        <f>H17+I17</f>
        <v>8.0859999999999985</v>
      </c>
      <c r="F17" s="23"/>
      <c r="G17" s="23"/>
      <c r="H17" s="8">
        <v>3.6440000000000001</v>
      </c>
      <c r="I17" s="8">
        <f>0.124+4.318</f>
        <v>4.4419999999999993</v>
      </c>
    </row>
    <row r="18" spans="1:9" ht="81" customHeight="1" x14ac:dyDescent="0.25">
      <c r="A18" s="7" t="s">
        <v>27</v>
      </c>
      <c r="B18" s="38" t="s">
        <v>47</v>
      </c>
      <c r="C18" s="38"/>
      <c r="D18" s="38"/>
      <c r="E18" s="25"/>
      <c r="F18" s="23"/>
      <c r="G18" s="23"/>
      <c r="H18" s="25"/>
      <c r="I18" s="25"/>
    </row>
    <row r="19" spans="1:9" ht="42.75" customHeight="1" x14ac:dyDescent="0.25">
      <c r="A19" s="7" t="s">
        <v>32</v>
      </c>
      <c r="B19" s="38" t="s">
        <v>48</v>
      </c>
      <c r="C19" s="38"/>
      <c r="D19" s="38"/>
      <c r="E19" s="24"/>
      <c r="F19" s="26"/>
      <c r="G19" s="26"/>
      <c r="H19" s="24"/>
      <c r="I19" s="26"/>
    </row>
    <row r="20" spans="1:9" ht="24.75" customHeight="1" x14ac:dyDescent="0.25">
      <c r="A20" s="11" t="s">
        <v>34</v>
      </c>
      <c r="B20" s="38" t="s">
        <v>49</v>
      </c>
      <c r="C20" s="38"/>
      <c r="D20" s="38"/>
      <c r="E20" s="25">
        <f>H20+I20</f>
        <v>8.0859999999999985</v>
      </c>
      <c r="F20" s="6"/>
      <c r="G20" s="6"/>
      <c r="H20" s="25">
        <f>H17</f>
        <v>3.6440000000000001</v>
      </c>
      <c r="I20" s="25">
        <f>I17</f>
        <v>4.4419999999999993</v>
      </c>
    </row>
    <row r="21" spans="1:9" ht="15" x14ac:dyDescent="0.25">
      <c r="A21" s="2"/>
      <c r="B21" s="2"/>
      <c r="C21" s="27"/>
      <c r="D21" s="28"/>
      <c r="E21" s="28"/>
      <c r="F21" s="28"/>
      <c r="G21" s="28"/>
      <c r="H21" s="28"/>
      <c r="I21" s="28"/>
    </row>
    <row r="22" spans="1:9" ht="15" x14ac:dyDescent="0.25">
      <c r="A22" s="2"/>
      <c r="B22" s="2"/>
      <c r="C22" s="27"/>
      <c r="D22" s="28"/>
      <c r="E22" s="43"/>
      <c r="F22" s="28"/>
      <c r="G22" s="28"/>
      <c r="H22" s="28"/>
      <c r="I22" s="28"/>
    </row>
    <row r="23" spans="1:9" ht="15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15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mergeCells count="18">
    <mergeCell ref="A3:I3"/>
    <mergeCell ref="A4:I4"/>
    <mergeCell ref="A6:A7"/>
    <mergeCell ref="B6:D7"/>
    <mergeCell ref="E6:I6"/>
    <mergeCell ref="B8:D8"/>
    <mergeCell ref="B9:D9"/>
    <mergeCell ref="B10:D10"/>
    <mergeCell ref="B11:D11"/>
    <mergeCell ref="B12:D12"/>
    <mergeCell ref="B18:D18"/>
    <mergeCell ref="B19:D19"/>
    <mergeCell ref="B20:D20"/>
    <mergeCell ref="B13:D13"/>
    <mergeCell ref="B14:D14"/>
    <mergeCell ref="B15:D15"/>
    <mergeCell ref="B16:D16"/>
    <mergeCell ref="B17:D17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Баланс электроэнергии</vt:lpstr>
      <vt:lpstr>Баланс мощности</vt:lpstr>
      <vt:lpstr>'Баланс электроэнергии'!Область_печати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Prof-RomanovaAA</dc:creator>
  <cp:keywords/>
  <dc:description/>
  <cp:lastModifiedBy>КСК иженер</cp:lastModifiedBy>
  <cp:revision>1</cp:revision>
  <cp:lastPrinted>2022-02-16T09:57:51Z</cp:lastPrinted>
  <dcterms:created xsi:type="dcterms:W3CDTF">2007-09-06T10:01:24Z</dcterms:created>
  <dcterms:modified xsi:type="dcterms:W3CDTF">2024-02-27T06:46:51Z</dcterms:modified>
  <cp:category/>
  <cp:contentStatus/>
</cp:coreProperties>
</file>