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carnate\Dropbox\Запросы РСТ\тех_присоед_до_1.11.17\"/>
    </mc:Choice>
  </mc:AlternateContent>
  <bookViews>
    <workbookView xWindow="0" yWindow="0" windowWidth="24000" windowHeight="9780" tabRatio="811" activeTab="3"/>
  </bookViews>
  <sheets>
    <sheet name="прил 1 стройка" sheetId="20" r:id="rId1"/>
    <sheet name="прил 2 факт р-ды С1" sheetId="18" r:id="rId2"/>
    <sheet name="прил 3 С1" sheetId="19" r:id="rId3"/>
    <sheet name="прил 4" sheetId="2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[6]Лист!#REF!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[7]Рейтинг!$A$14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'[8]Производство электроэнергии'!$A$95</definedName>
    <definedName name="Бюджетные_электроэнергии">'[8]Производство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'[9]эл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'[10]СВОДНАЯ(цветная)'!$Y$3:$Y$7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'[11]ИТОГИ  по Н,Р,Э,Q'!$A$2:$IV$4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'[12]Объекты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[6]навигация!#REF!</definedName>
    <definedName name="наропплон">[3]!наропплон</definedName>
    <definedName name="Население">'[8]Производство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1">'прил 2 факт р-ды С1'!$A$1:$F$29</definedName>
    <definedName name="_xlnm.Print_Area" localSheetId="2">'прил 3 С1'!$A$1:$H$32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'[8]Производство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'[9]эл ст'!$A$360:$IV$360</definedName>
    <definedName name="Собств">'[9]эл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[6]Т12!$A$10</definedName>
    <definedName name="т12п1_2">[6]Т12!$A$22</definedName>
    <definedName name="т12п2_1">[6]Т12!$A$15</definedName>
    <definedName name="т12п2_2">[6]Т12!$A$27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[6]Т3!#REF!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'[13]НВВ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'[14]ИТОГИ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62913" refMode="R1C1"/>
</workbook>
</file>

<file path=xl/calcChain.xml><?xml version="1.0" encoding="utf-8"?>
<calcChain xmlns="http://schemas.openxmlformats.org/spreadsheetml/2006/main">
  <c r="F25" i="18" l="1"/>
  <c r="F24" i="18"/>
  <c r="E15" i="19" l="1"/>
  <c r="E12" i="19" s="1"/>
  <c r="E7" i="19" s="1"/>
  <c r="E21" i="19"/>
  <c r="H15" i="19"/>
  <c r="H12" i="19" s="1"/>
  <c r="H7" i="19" s="1"/>
  <c r="H21" i="19"/>
</calcChain>
</file>

<file path=xl/sharedStrings.xml><?xml version="1.0" encoding="utf-8"?>
<sst xmlns="http://schemas.openxmlformats.org/spreadsheetml/2006/main" count="458" uniqueCount="139">
  <si>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</si>
  <si>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</si>
  <si>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</si>
  <si>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</si>
  <si>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1.</t>
  </si>
  <si>
    <t>2.</t>
  </si>
  <si>
    <t>Количество технологических присоединений (шт.)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</si>
  <si>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</si>
  <si>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</si>
  <si>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</si>
  <si>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</si>
  <si>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</si>
  <si>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</si>
  <si>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</si>
  <si>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</si>
  <si>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</si>
  <si>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</si>
  <si>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</si>
  <si>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</si>
  <si>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</si>
  <si>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</si>
  <si>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</si>
  <si>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</si>
  <si>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</si>
  <si>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</si>
  <si>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</si>
  <si>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</si>
  <si>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</si>
  <si>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</si>
  <si>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</si>
  <si>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</si>
  <si>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</si>
  <si>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</si>
  <si>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</si>
  <si>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</si>
  <si>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</si>
  <si>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</si>
  <si>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</si>
  <si>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</si>
  <si>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</si>
  <si>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</si>
  <si>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</si>
  <si>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</si>
  <si>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</si>
  <si>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</si>
  <si>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</si>
  <si>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</si>
  <si>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Данные 
за 2016 год</t>
  </si>
  <si>
    <t>Данные 
за 2015 год</t>
  </si>
  <si>
    <t>Данные 
за 2014 год</t>
  </si>
  <si>
    <t>Объем максимальной мощности (кВт)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</si>
  <si>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</si>
  <si>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согласнование  с системным оператором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</si>
  <si>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2014 год </t>
  </si>
  <si>
    <t>Расходы согласно приложению 3 по каждому мероприятию (руб.)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</si>
  <si>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2016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</si>
  <si>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2015 год </t>
  </si>
  <si>
    <t>тыс. руб.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</si>
  <si>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2014-2016 года
(выполняется отдельно по мероприятиям, предусмотренным подпунктами «а» и «в» пункта 16 Методических указаний) 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</si>
  <si>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</si>
  <si>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</si>
  <si>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</si>
  <si>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</si>
  <si>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</si>
  <si>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</t>
  </si>
  <si>
    <t>Максимальная мощность, кВт</t>
  </si>
  <si>
    <t>Строительство воздушных линий</t>
  </si>
  <si>
    <t>-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</si>
  <si>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</si>
  <si>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</si>
  <si>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</si>
  <si>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</si>
  <si>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</si>
  <si>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</si>
  <si>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</si>
  <si>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</si>
  <si>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…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</si>
  <si>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</si>
  <si>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</si>
  <si>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</si>
  <si>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</si>
  <si>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</si>
  <si>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</si>
  <si>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</si>
  <si>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</si>
  <si>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</si>
  <si>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</si>
  <si>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</si>
  <si>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</si>
  <si>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</si>
  <si>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</si>
  <si>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</si>
  <si>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</si>
  <si>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</si>
  <si>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</si>
  <si>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</si>
  <si>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</si>
  <si>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</si>
  <si>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</si>
  <si>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</si>
  <si>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</si>
  <si>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</si>
  <si>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</si>
  <si>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</si>
  <si>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</si>
  <si>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</si>
  <si>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Строительство центров питания, подстанций уровнем напряжения 35 кВ и выше (ПС)</t>
  </si>
  <si>
    <t>6.j</t>
  </si>
  <si>
    <t>ПС 35 кВ (j=1), ПС 110 кВ и выше (j=2)</t>
  </si>
  <si>
    <t xml:space="preserve">Приложение № 1 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</si>
  <si>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_____________________________________________________________________________________
(заполняется отдельно для территорий городских населенных пунктов и территорий, 
не относящихся к городским населенным пунктам)
</t>
  </si>
  <si>
    <t>Наименование материала/ оборудования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</si>
  <si>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</si>
  <si>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Расходы на строительство объекта по ОС-1, КС, тыс. руб.</t>
  </si>
  <si>
    <t>Реквизиты обосновывающих документов по строительству объекта</t>
  </si>
  <si>
    <t>Протяжен-ность (для линий электропередачи), м</t>
  </si>
  <si>
    <t>Присоединенная максимальная мощность, кВт</t>
  </si>
  <si>
    <t>Материал опоры (деревянные (j=1), металлические (j=2), железо-бетонные (j=3))</t>
  </si>
  <si>
    <t>Тип провода (изолированный провод (k=1), неизолирован-ный провод (k=2))</t>
  </si>
  <si>
    <t>Cечение провода  (диапазон до 25 квадратных мм включительно (m=1), от 25 до 50 квадратных мм включи-тельно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</si>
  <si>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</si>
  <si>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много-жильные (k=2)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</si>
  <si>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</si>
  <si>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
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</si>
  <si>
    <t>Приложение № 4</t>
  </si>
  <si>
    <t>Приложение №2</t>
  </si>
  <si>
    <t>Приложение № 3</t>
  </si>
  <si>
    <t xml:space="preserve">Директор </t>
  </si>
  <si>
    <t>Пичугин В.В.</t>
  </si>
  <si>
    <t>КЛ-0,4кВ</t>
  </si>
  <si>
    <t xml:space="preserve">ДОГОВОР № ДБ/116-01/17
об осуществлении технологического присоединения к электрическим сетям от 14.07.2017
   </t>
  </si>
  <si>
    <t>2.1.</t>
  </si>
  <si>
    <t>2.5.</t>
  </si>
  <si>
    <t>2.1.2.</t>
  </si>
  <si>
    <t>2.5.2.</t>
  </si>
  <si>
    <t>2.1.2.1.</t>
  </si>
  <si>
    <t>2.5.2.1.</t>
  </si>
  <si>
    <t>2.1.2.1.5.</t>
  </si>
  <si>
    <t>2.5.2.1.5.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</si>
</sst>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</numFmts>
  <fonts count="78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0">
    <xf numFmtId="0" fontId="0" fillId="0" borderId="0"/>
    <xf numFmtId="0" fontId="5" fillId="0" borderId="1"/>
    <xf numFmtId="0" fontId="1" fillId="0" borderId="1"/>
    <xf numFmtId="0" fontId="6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8" fillId="0" borderId="1"/>
    <xf numFmtId="165" fontId="10" fillId="0" borderId="1">
      <protection locked="0"/>
    </xf>
    <xf numFmtId="165" fontId="10" fillId="0" borderId="1">
      <protection locked="0"/>
    </xf>
    <xf numFmtId="165" fontId="10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0" fillId="0" borderId="7">
      <protection locked="0"/>
    </xf>
    <xf numFmtId="0" fontId="12" fillId="2" borderId="1" applyNumberFormat="0" applyBorder="0" applyAlignment="0" applyProtection="0"/>
    <xf numFmtId="0" fontId="13" fillId="3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2" fillId="4" borderId="1" applyNumberFormat="0" applyBorder="0" applyAlignment="0" applyProtection="0"/>
    <xf numFmtId="0" fontId="12" fillId="4" borderId="1" applyNumberFormat="0" applyBorder="0" applyAlignment="0" applyProtection="0"/>
    <xf numFmtId="0" fontId="12" fillId="6" borderId="1" applyNumberFormat="0" applyBorder="0" applyAlignment="0" applyProtection="0"/>
    <xf numFmtId="0" fontId="13" fillId="7" borderId="1" applyNumberFormat="0" applyBorder="0" applyAlignment="0" applyProtection="0"/>
    <xf numFmtId="0" fontId="12" fillId="6" borderId="1" applyNumberFormat="0" applyBorder="0" applyAlignment="0" applyProtection="0"/>
    <xf numFmtId="0" fontId="12" fillId="6" borderId="1" applyNumberFormat="0" applyBorder="0" applyAlignment="0" applyProtection="0"/>
    <xf numFmtId="0" fontId="12" fillId="8" borderId="1" applyNumberFormat="0" applyBorder="0" applyAlignment="0" applyProtection="0"/>
    <xf numFmtId="0" fontId="13" fillId="9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0" borderId="1" applyNumberFormat="0" applyBorder="0" applyAlignment="0" applyProtection="0"/>
    <xf numFmtId="0" fontId="13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1" borderId="1" applyNumberFormat="0" applyBorder="0" applyAlignment="0" applyProtection="0"/>
    <xf numFmtId="0" fontId="13" fillId="12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5" borderId="1" applyNumberFormat="0" applyBorder="0" applyAlignment="0" applyProtection="0"/>
    <xf numFmtId="0" fontId="13" fillId="14" borderId="1" applyNumberFormat="0" applyBorder="0" applyAlignment="0" applyProtection="0"/>
    <xf numFmtId="0" fontId="12" fillId="5" borderId="1" applyNumberFormat="0" applyBorder="0" applyAlignment="0" applyProtection="0"/>
    <xf numFmtId="0" fontId="12" fillId="5" borderId="1" applyNumberFormat="0" applyBorder="0" applyAlignment="0" applyProtection="0"/>
    <xf numFmtId="0" fontId="12" fillId="15" borderId="1" applyNumberFormat="0" applyBorder="0" applyAlignment="0" applyProtection="0"/>
    <xf numFmtId="0" fontId="13" fillId="7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2" fillId="8" borderId="1" applyNumberFormat="0" applyBorder="0" applyAlignment="0" applyProtection="0"/>
    <xf numFmtId="0" fontId="13" fillId="16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7" borderId="1" applyNumberFormat="0" applyBorder="0" applyAlignment="0" applyProtection="0"/>
    <xf numFmtId="0" fontId="13" fillId="17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4" fillId="18" borderId="1" applyNumberFormat="0" applyBorder="0" applyAlignment="0" applyProtection="0"/>
    <xf numFmtId="0" fontId="15" fillId="10" borderId="1" applyNumberFormat="0" applyBorder="0" applyAlignment="0" applyProtection="0"/>
    <xf numFmtId="0" fontId="14" fillId="18" borderId="1" applyNumberFormat="0" applyBorder="0" applyAlignment="0" applyProtection="0"/>
    <xf numFmtId="0" fontId="14" fillId="5" borderId="1" applyNumberFormat="0" applyBorder="0" applyAlignment="0" applyProtection="0"/>
    <xf numFmtId="0" fontId="15" fillId="14" borderId="1" applyNumberFormat="0" applyBorder="0" applyAlignment="0" applyProtection="0"/>
    <xf numFmtId="0" fontId="14" fillId="5" borderId="1" applyNumberFormat="0" applyBorder="0" applyAlignment="0" applyProtection="0"/>
    <xf numFmtId="0" fontId="14" fillId="15" borderId="1" applyNumberFormat="0" applyBorder="0" applyAlignment="0" applyProtection="0"/>
    <xf numFmtId="0" fontId="15" fillId="7" borderId="1" applyNumberFormat="0" applyBorder="0" applyAlignment="0" applyProtection="0"/>
    <xf numFmtId="0" fontId="14" fillId="15" borderId="1" applyNumberFormat="0" applyBorder="0" applyAlignment="0" applyProtection="0"/>
    <xf numFmtId="0" fontId="14" fillId="19" borderId="1" applyNumberFormat="0" applyBorder="0" applyAlignment="0" applyProtection="0"/>
    <xf numFmtId="0" fontId="15" fillId="20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10" borderId="1" applyNumberFormat="0" applyBorder="0" applyAlignment="0" applyProtection="0"/>
    <xf numFmtId="0" fontId="14" fillId="21" borderId="1" applyNumberFormat="0" applyBorder="0" applyAlignment="0" applyProtection="0"/>
    <xf numFmtId="0" fontId="14" fillId="3" borderId="1" applyNumberFormat="0" applyBorder="0" applyAlignment="0" applyProtection="0"/>
    <xf numFmtId="0" fontId="15" fillId="5" borderId="1" applyNumberFormat="0" applyBorder="0" applyAlignment="0" applyProtection="0"/>
    <xf numFmtId="0" fontId="14" fillId="3" borderId="1" applyNumberFormat="0" applyBorder="0" applyAlignment="0" applyProtection="0"/>
    <xf numFmtId="167" fontId="16" fillId="0" borderId="1" applyFont="0" applyFill="0" applyBorder="0" applyAlignment="0" applyProtection="0"/>
    <xf numFmtId="168" fontId="16" fillId="0" borderId="1" applyFont="0" applyFill="0" applyBorder="0" applyAlignment="0" applyProtection="0"/>
    <xf numFmtId="169" fontId="17" fillId="0" borderId="1" applyFont="0" applyFill="0" applyBorder="0" applyAlignment="0" applyProtection="0"/>
    <xf numFmtId="170" fontId="16" fillId="0" borderId="1" applyFont="0" applyFill="0" applyBorder="0" applyAlignment="0" applyProtection="0"/>
    <xf numFmtId="0" fontId="18" fillId="0" borderId="1"/>
    <xf numFmtId="0" fontId="9" fillId="0" borderId="1"/>
    <xf numFmtId="0" fontId="19" fillId="0" borderId="1"/>
    <xf numFmtId="0" fontId="20" fillId="0" borderId="1"/>
    <xf numFmtId="0" fontId="21" fillId="0" borderId="1"/>
    <xf numFmtId="0" fontId="22" fillId="0" borderId="1" applyNumberFormat="0">
      <alignment horizontal="left"/>
    </xf>
    <xf numFmtId="4" fontId="23" fillId="22" borderId="8" applyNumberFormat="0" applyProtection="0">
      <alignment vertical="center"/>
    </xf>
    <xf numFmtId="4" fontId="24" fillId="22" borderId="8" applyNumberFormat="0" applyProtection="0">
      <alignment vertical="center"/>
    </xf>
    <xf numFmtId="4" fontId="23" fillId="22" borderId="8" applyNumberFormat="0" applyProtection="0">
      <alignment horizontal="left" vertical="center" indent="1"/>
    </xf>
    <xf numFmtId="4" fontId="23" fillId="22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3" fillId="24" borderId="8" applyNumberFormat="0" applyProtection="0">
      <alignment horizontal="right" vertical="center"/>
    </xf>
    <xf numFmtId="4" fontId="23" fillId="25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5" fillId="33" borderId="8" applyNumberFormat="0" applyProtection="0">
      <alignment horizontal="left" vertical="center" indent="1"/>
    </xf>
    <xf numFmtId="4" fontId="23" fillId="34" borderId="9" applyNumberFormat="0" applyProtection="0">
      <alignment horizontal="left" vertical="center" indent="1"/>
    </xf>
    <xf numFmtId="4" fontId="26" fillId="35" borderId="1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7" fillId="34" borderId="8" applyNumberFormat="0" applyProtection="0">
      <alignment horizontal="left" vertical="center" indent="1"/>
    </xf>
    <xf numFmtId="4" fontId="27" fillId="36" borderId="8" applyNumberFormat="0" applyProtection="0">
      <alignment horizontal="left" vertical="center" indent="1"/>
    </xf>
    <xf numFmtId="0" fontId="16" fillId="36" borderId="8" applyNumberFormat="0" applyProtection="0">
      <alignment horizontal="left" vertical="center" indent="1"/>
    </xf>
    <xf numFmtId="0" fontId="16" fillId="36" borderId="8" applyNumberFormat="0" applyProtection="0">
      <alignment horizontal="left" vertical="center" indent="1"/>
    </xf>
    <xf numFmtId="0" fontId="16" fillId="37" borderId="8" applyNumberFormat="0" applyProtection="0">
      <alignment horizontal="left" vertical="center" indent="1"/>
    </xf>
    <xf numFmtId="0" fontId="16" fillId="37" borderId="8" applyNumberFormat="0" applyProtection="0">
      <alignment horizontal="left" vertical="center" indent="1"/>
    </xf>
    <xf numFmtId="0" fontId="16" fillId="38" borderId="8" applyNumberFormat="0" applyProtection="0">
      <alignment horizontal="left" vertical="center" indent="1"/>
    </xf>
    <xf numFmtId="0" fontId="16" fillId="38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3" fillId="39" borderId="8" applyNumberFormat="0" applyProtection="0">
      <alignment vertical="center"/>
    </xf>
    <xf numFmtId="4" fontId="24" fillId="39" borderId="8" applyNumberFormat="0" applyProtection="0">
      <alignment vertical="center"/>
    </xf>
    <xf numFmtId="4" fontId="23" fillId="39" borderId="8" applyNumberFormat="0" applyProtection="0">
      <alignment horizontal="left" vertical="center" indent="1"/>
    </xf>
    <xf numFmtId="4" fontId="23" fillId="39" borderId="8" applyNumberFormat="0" applyProtection="0">
      <alignment horizontal="left" vertical="center" indent="1"/>
    </xf>
    <xf numFmtId="4" fontId="23" fillId="34" borderId="8" applyNumberFormat="0" applyProtection="0">
      <alignment horizontal="right" vertical="center"/>
    </xf>
    <xf numFmtId="4" fontId="24" fillId="34" borderId="8" applyNumberFormat="0" applyProtection="0">
      <alignment horizontal="right" vertical="center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28" fillId="0" borderId="1"/>
    <xf numFmtId="4" fontId="29" fillId="34" borderId="8" applyNumberFormat="0" applyProtection="0">
      <alignment horizontal="right" vertical="center"/>
    </xf>
    <xf numFmtId="0" fontId="14" fillId="40" borderId="1" applyNumberFormat="0" applyBorder="0" applyAlignment="0" applyProtection="0"/>
    <xf numFmtId="0" fontId="15" fillId="41" borderId="1" applyNumberFormat="0" applyBorder="0" applyAlignment="0" applyProtection="0"/>
    <xf numFmtId="0" fontId="14" fillId="40" borderId="1" applyNumberFormat="0" applyBorder="0" applyAlignment="0" applyProtection="0"/>
    <xf numFmtId="0" fontId="14" fillId="42" borderId="1" applyNumberFormat="0" applyBorder="0" applyAlignment="0" applyProtection="0"/>
    <xf numFmtId="0" fontId="15" fillId="14" borderId="1" applyNumberFormat="0" applyBorder="0" applyAlignment="0" applyProtection="0"/>
    <xf numFmtId="0" fontId="14" fillId="42" borderId="1" applyNumberFormat="0" applyBorder="0" applyAlignment="0" applyProtection="0"/>
    <xf numFmtId="0" fontId="14" fillId="43" borderId="1" applyNumberFormat="0" applyBorder="0" applyAlignment="0" applyProtection="0"/>
    <xf numFmtId="0" fontId="15" fillId="44" borderId="1" applyNumberFormat="0" applyBorder="0" applyAlignment="0" applyProtection="0"/>
    <xf numFmtId="0" fontId="14" fillId="43" borderId="1" applyNumberFormat="0" applyBorder="0" applyAlignment="0" applyProtection="0"/>
    <xf numFmtId="0" fontId="14" fillId="19" borderId="1" applyNumberFormat="0" applyBorder="0" applyAlignment="0" applyProtection="0"/>
    <xf numFmtId="0" fontId="15" fillId="45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41" borderId="1" applyNumberFormat="0" applyBorder="0" applyAlignment="0" applyProtection="0"/>
    <xf numFmtId="0" fontId="14" fillId="21" borderId="1" applyNumberFormat="0" applyBorder="0" applyAlignment="0" applyProtection="0"/>
    <xf numFmtId="0" fontId="14" fillId="46" borderId="1" applyNumberFormat="0" applyBorder="0" applyAlignment="0" applyProtection="0"/>
    <xf numFmtId="0" fontId="15" fillId="14" borderId="1" applyNumberFormat="0" applyBorder="0" applyAlignment="0" applyProtection="0"/>
    <xf numFmtId="0" fontId="14" fillId="46" borderId="1" applyNumberFormat="0" applyBorder="0" applyAlignment="0" applyProtection="0"/>
    <xf numFmtId="171" fontId="30" fillId="0" borderId="10">
      <protection locked="0"/>
    </xf>
    <xf numFmtId="0" fontId="31" fillId="11" borderId="11" applyNumberFormat="0" applyAlignment="0" applyProtection="0"/>
    <xf numFmtId="0" fontId="32" fillId="5" borderId="12" applyNumberFormat="0" applyAlignment="0" applyProtection="0"/>
    <xf numFmtId="0" fontId="31" fillId="11" borderId="11" applyNumberFormat="0" applyAlignment="0" applyProtection="0"/>
    <xf numFmtId="0" fontId="33" fillId="47" borderId="8" applyNumberFormat="0" applyAlignment="0" applyProtection="0"/>
    <xf numFmtId="0" fontId="34" fillId="9" borderId="13" applyNumberFormat="0" applyAlignment="0" applyProtection="0"/>
    <xf numFmtId="0" fontId="33" fillId="47" borderId="8" applyNumberFormat="0" applyAlignment="0" applyProtection="0"/>
    <xf numFmtId="0" fontId="35" fillId="47" borderId="11" applyNumberFormat="0" applyAlignment="0" applyProtection="0"/>
    <xf numFmtId="0" fontId="36" fillId="9" borderId="12" applyNumberFormat="0" applyAlignment="0" applyProtection="0"/>
    <xf numFmtId="0" fontId="35" fillId="47" borderId="11" applyNumberFormat="0" applyAlignment="0" applyProtection="0"/>
    <xf numFmtId="0" fontId="37" fillId="0" borderId="1" applyNumberFormat="0" applyFill="0" applyBorder="0" applyAlignment="0" applyProtection="0">
      <alignment vertical="top"/>
      <protection locked="0"/>
    </xf>
    <xf numFmtId="0" fontId="38" fillId="0" borderId="1" applyBorder="0">
      <alignment horizontal="center" vertical="center" wrapText="1"/>
    </xf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39" fillId="0" borderId="14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43" fillId="0" borderId="1" applyNumberFormat="0" applyFill="0" applyBorder="0" applyAlignment="0" applyProtection="0"/>
    <xf numFmtId="0" fontId="44" fillId="0" borderId="1" applyNumberFormat="0" applyFill="0" applyBorder="0" applyAlignment="0" applyProtection="0"/>
    <xf numFmtId="0" fontId="43" fillId="0" borderId="1" applyNumberFormat="0" applyFill="0" applyBorder="0" applyAlignment="0" applyProtection="0"/>
    <xf numFmtId="0" fontId="45" fillId="0" borderId="20" applyBorder="0">
      <alignment horizontal="center" vertical="center" wrapText="1"/>
    </xf>
    <xf numFmtId="171" fontId="46" fillId="48" borderId="10"/>
    <xf numFmtId="4" fontId="47" fillId="22" borderId="2" applyBorder="0">
      <alignment horizontal="right"/>
    </xf>
    <xf numFmtId="0" fontId="48" fillId="0" borderId="21" applyNumberFormat="0" applyFill="0" applyAlignment="0" applyProtection="0"/>
    <xf numFmtId="0" fontId="34" fillId="0" borderId="22" applyNumberFormat="0" applyFill="0" applyAlignment="0" applyProtection="0"/>
    <xf numFmtId="0" fontId="48" fillId="0" borderId="21" applyNumberFormat="0" applyFill="0" applyAlignment="0" applyProtection="0"/>
    <xf numFmtId="0" fontId="49" fillId="49" borderId="23" applyNumberFormat="0" applyAlignment="0" applyProtection="0"/>
    <xf numFmtId="0" fontId="50" fillId="20" borderId="24" applyNumberFormat="0" applyAlignment="0" applyProtection="0"/>
    <xf numFmtId="0" fontId="49" fillId="49" borderId="23" applyNumberFormat="0" applyAlignment="0" applyProtection="0"/>
    <xf numFmtId="0" fontId="51" fillId="0" borderId="1">
      <alignment horizontal="center" vertical="top" wrapText="1"/>
    </xf>
    <xf numFmtId="0" fontId="52" fillId="0" borderId="1">
      <alignment horizontal="centerContinuous" vertical="center" wrapText="1"/>
    </xf>
    <xf numFmtId="0" fontId="53" fillId="50" borderId="1" applyFill="0">
      <alignment wrapText="1"/>
    </xf>
    <xf numFmtId="0" fontId="54" fillId="0" borderId="1" applyNumberFormat="0" applyFill="0" applyBorder="0" applyAlignment="0" applyProtection="0"/>
    <xf numFmtId="0" fontId="5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56" fillId="45" borderId="1" applyNumberFormat="0" applyBorder="0" applyAlignment="0" applyProtection="0"/>
    <xf numFmtId="0" fontId="57" fillId="17" borderId="1" applyNumberFormat="0" applyBorder="0" applyAlignment="0" applyProtection="0"/>
    <xf numFmtId="0" fontId="56" fillId="45" borderId="1" applyNumberFormat="0" applyBorder="0" applyAlignment="0" applyProtection="0"/>
    <xf numFmtId="0" fontId="6" fillId="0" borderId="1"/>
    <xf numFmtId="0" fontId="6" fillId="0" borderId="1"/>
    <xf numFmtId="172" fontId="6" fillId="0" borderId="1"/>
    <xf numFmtId="0" fontId="58" fillId="0" borderId="1" applyNumberFormat="0" applyFont="0" applyBorder="0" applyProtection="0"/>
    <xf numFmtId="0" fontId="1" fillId="0" borderId="1"/>
    <xf numFmtId="0" fontId="1" fillId="0" borderId="1"/>
    <xf numFmtId="0" fontId="1" fillId="0" borderId="1"/>
    <xf numFmtId="0" fontId="16" fillId="0" borderId="1"/>
    <xf numFmtId="0" fontId="1" fillId="0" borderId="1"/>
    <xf numFmtId="0" fontId="16" fillId="0" borderId="1"/>
    <xf numFmtId="0" fontId="6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1" fillId="0" borderId="1"/>
    <xf numFmtId="0" fontId="58" fillId="0" borderId="1" applyNumberFormat="0" applyBorder="0" applyProtection="0"/>
    <xf numFmtId="0" fontId="1" fillId="0" borderId="1"/>
    <xf numFmtId="0" fontId="1" fillId="0" borderId="1"/>
    <xf numFmtId="0" fontId="1" fillId="0" borderId="1"/>
    <xf numFmtId="0" fontId="6" fillId="0" borderId="1"/>
    <xf numFmtId="0" fontId="19" fillId="0" borderId="1"/>
    <xf numFmtId="0" fontId="6" fillId="0" borderId="1"/>
    <xf numFmtId="0" fontId="1" fillId="0" borderId="1"/>
    <xf numFmtId="0" fontId="1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59" fillId="0" borderId="1"/>
    <xf numFmtId="0" fontId="16" fillId="0" borderId="1"/>
    <xf numFmtId="0" fontId="16" fillId="0" borderId="1"/>
    <xf numFmtId="0" fontId="1" fillId="0" borderId="1"/>
    <xf numFmtId="0" fontId="1" fillId="0" borderId="1"/>
    <xf numFmtId="0" fontId="16" fillId="0" borderId="1"/>
    <xf numFmtId="0" fontId="4" fillId="0" borderId="1"/>
    <xf numFmtId="0" fontId="6" fillId="0" borderId="1"/>
    <xf numFmtId="0" fontId="16" fillId="0" borderId="1"/>
    <xf numFmtId="0" fontId="16" fillId="0" borderId="1"/>
    <xf numFmtId="0" fontId="16" fillId="0" borderId="1"/>
    <xf numFmtId="0" fontId="60" fillId="0" borderId="1" applyNumberFormat="0" applyFont="0" applyBorder="0" applyProtection="0"/>
    <xf numFmtId="0" fontId="16" fillId="0" borderId="1"/>
    <xf numFmtId="0" fontId="16" fillId="0" borderId="1"/>
    <xf numFmtId="0" fontId="61" fillId="0" borderId="1"/>
    <xf numFmtId="0" fontId="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1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16" fillId="0" borderId="1"/>
    <xf numFmtId="0" fontId="16" fillId="0" borderId="1"/>
    <xf numFmtId="0" fontId="62" fillId="4" borderId="1" applyNumberFormat="0" applyBorder="0" applyAlignment="0" applyProtection="0"/>
    <xf numFmtId="0" fontId="63" fillId="51" borderId="1" applyNumberFormat="0" applyBorder="0" applyAlignment="0" applyProtection="0"/>
    <xf numFmtId="0" fontId="62" fillId="4" borderId="1" applyNumberFormat="0" applyBorder="0" applyAlignment="0" applyProtection="0"/>
    <xf numFmtId="173" fontId="64" fillId="22" borderId="25" applyNumberFormat="0" applyBorder="0" applyAlignment="0">
      <alignment vertical="center"/>
      <protection locked="0"/>
    </xf>
    <xf numFmtId="0" fontId="65" fillId="0" borderId="1" applyNumberFormat="0" applyFill="0" applyBorder="0" applyAlignment="0" applyProtection="0"/>
    <xf numFmtId="0" fontId="66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16" fillId="17" borderId="12" applyNumberFormat="0" applyFont="0" applyAlignment="0" applyProtection="0"/>
    <xf numFmtId="0" fontId="16" fillId="17" borderId="11" applyNumberFormat="0" applyFont="0" applyAlignment="0" applyProtection="0"/>
    <xf numFmtId="0" fontId="16" fillId="17" borderId="12" applyNumberFormat="0" applyFont="0" applyAlignment="0" applyProtection="0"/>
    <xf numFmtId="0" fontId="6" fillId="17" borderId="12" applyNumberFormat="0" applyFont="0" applyAlignment="0" applyProtection="0"/>
    <xf numFmtId="0" fontId="16" fillId="17" borderId="12" applyNumberFormat="0" applyFont="0" applyAlignment="0" applyProtection="0"/>
    <xf numFmtId="9" fontId="6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7" fillId="0" borderId="26" applyNumberFormat="0" applyFill="0" applyAlignment="0" applyProtection="0"/>
    <xf numFmtId="0" fontId="8" fillId="0" borderId="1"/>
    <xf numFmtId="0" fontId="8" fillId="0" borderId="1"/>
    <xf numFmtId="0" fontId="8" fillId="0" borderId="1"/>
    <xf numFmtId="174" fontId="69" fillId="0" borderId="1">
      <alignment vertical="top"/>
    </xf>
    <xf numFmtId="0" fontId="8" fillId="0" borderId="1"/>
    <xf numFmtId="174" fontId="69" fillId="0" borderId="1">
      <alignment vertical="top"/>
    </xf>
    <xf numFmtId="0" fontId="70" fillId="0" borderId="1" applyNumberFormat="0" applyFill="0" applyBorder="0" applyAlignment="0" applyProtection="0"/>
    <xf numFmtId="0" fontId="68" fillId="0" borderId="1" applyNumberFormat="0" applyFill="0" applyBorder="0" applyAlignment="0" applyProtection="0"/>
    <xf numFmtId="0" fontId="70" fillId="0" borderId="1" applyNumberFormat="0" applyFill="0" applyBorder="0" applyAlignment="0" applyProtection="0"/>
    <xf numFmtId="49" fontId="53" fillId="0" borderId="1">
      <alignment horizontal="center"/>
    </xf>
    <xf numFmtId="164" fontId="71" fillId="0" borderId="1" applyFont="0" applyFill="0" applyBorder="0" applyAlignment="0" applyProtection="0"/>
    <xf numFmtId="166" fontId="71" fillId="0" borderId="1" applyFont="0" applyFill="0" applyBorder="0" applyAlignment="0" applyProtection="0"/>
    <xf numFmtId="164" fontId="5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6" fillId="0" borderId="1" applyFont="0" applyFill="0" applyBorder="0" applyAlignment="0" applyProtection="0"/>
    <xf numFmtId="176" fontId="1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6" fillId="0" borderId="1" applyFont="0" applyFill="0" applyBorder="0" applyAlignment="0" applyProtection="0"/>
    <xf numFmtId="166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4" fontId="47" fillId="50" borderId="1" applyBorder="0">
      <alignment horizontal="right"/>
    </xf>
    <xf numFmtId="4" fontId="47" fillId="52" borderId="28" applyBorder="0">
      <alignment horizontal="right"/>
    </xf>
    <xf numFmtId="4" fontId="47" fillId="50" borderId="2" applyFont="0" applyBorder="0">
      <alignment horizontal="right"/>
    </xf>
    <xf numFmtId="0" fontId="72" fillId="6" borderId="1" applyNumberFormat="0" applyBorder="0" applyAlignment="0" applyProtection="0"/>
    <xf numFmtId="0" fontId="73" fillId="7" borderId="1" applyNumberFormat="0" applyBorder="0" applyAlignment="0" applyProtection="0"/>
    <xf numFmtId="0" fontId="72" fillId="6" borderId="1" applyNumberFormat="0" applyBorder="0" applyAlignment="0" applyProtection="0"/>
    <xf numFmtId="165" fontId="10" fillId="0" borderId="1">
      <protection locked="0"/>
    </xf>
    <xf numFmtId="0" fontId="48" fillId="0" borderId="21" applyNumberFormat="0" applyFill="0" applyAlignment="0" applyProtection="0"/>
    <xf numFmtId="0" fontId="31" fillId="53" borderId="11" applyNumberFormat="0" applyAlignment="0" applyProtection="0"/>
    <xf numFmtId="0" fontId="48" fillId="0" borderId="21" applyNumberFormat="0" applyFill="0" applyAlignment="0" applyProtection="0"/>
    <xf numFmtId="0" fontId="62" fillId="54" borderId="1" applyNumberFormat="0" applyBorder="0" applyAlignment="0" applyProtection="0"/>
    <xf numFmtId="0" fontId="14" fillId="55" borderId="1" applyNumberFormat="0" applyBorder="0" applyAlignment="0" applyProtection="0"/>
    <xf numFmtId="0" fontId="62" fillId="54" borderId="1" applyNumberFormat="0" applyBorder="0" applyAlignment="0" applyProtection="0"/>
    <xf numFmtId="0" fontId="54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16" fillId="56" borderId="12" applyNumberFormat="0" applyAlignment="0" applyProtection="0"/>
    <xf numFmtId="0" fontId="39" fillId="0" borderId="14" applyNumberFormat="0" applyFill="0" applyAlignment="0" applyProtection="0"/>
    <xf numFmtId="0" fontId="16" fillId="56" borderId="12" applyNumberFormat="0" applyAlignment="0" applyProtection="0"/>
    <xf numFmtId="0" fontId="14" fillId="57" borderId="1" applyNumberFormat="0" applyBorder="0" applyAlignment="0" applyProtection="0"/>
    <xf numFmtId="0" fontId="67" fillId="0" borderId="26" applyNumberFormat="0" applyFill="0" applyAlignment="0" applyProtection="0"/>
    <xf numFmtId="0" fontId="49" fillId="58" borderId="23" applyNumberFormat="0" applyAlignment="0" applyProtection="0"/>
    <xf numFmtId="0" fontId="70" fillId="0" borderId="1" applyNumberFormat="0" applyFill="0" applyBorder="0" applyAlignment="0" applyProtection="0"/>
  </cellStyleXfs>
  <cellXfs count="42">
    <xf numFmtId="0" fontId="0" fillId="0" borderId="0" xfId="0"/>
    <xf numFmtId="0" fontId="7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6" fillId="0" borderId="0" xfId="0" applyFont="1"/>
    <xf numFmtId="0" fontId="0" fillId="0" borderId="2" xfId="0" applyBorder="1"/>
    <xf numFmtId="0" fontId="16" fillId="0" borderId="2" xfId="0" applyFont="1" applyBorder="1"/>
    <xf numFmtId="0" fontId="77" fillId="0" borderId="0" xfId="0" applyFont="1"/>
    <xf numFmtId="0" fontId="2" fillId="0" borderId="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" fontId="2" fillId="0" borderId="2" xfId="0" applyNumberFormat="1" applyFont="1" applyBorder="1" applyAlignment="1">
      <alignment horizontal="justify" vertical="center" wrapText="1"/>
    </xf>
  </cellXfs>
  <cellStyles count="380">
    <cellStyle name=" 1" xfId="4"/>
    <cellStyle name="_07. расчет тарифа 2007 от 23.08.06 для аудиторов" xfId="5"/>
    <cellStyle name="_Агафонов ЛИЗИНГ 19 сентября" xfId="6"/>
    <cellStyle name="_Анализ_231207-3 (2)" xfId="7"/>
    <cellStyle name="_Заявка Тестова  СКОРРЕКТИРОВАННАЯ" xfId="8"/>
    <cellStyle name="_Инвест программа" xfId="9"/>
    <cellStyle name="_ИНФОРМАЦИЯ ПО ДОГОВОРАМ ЛИЗИНГА" xfId="10"/>
    <cellStyle name="_ИНФОРМАЦИЯ ПО ДОГОВОРАМ ЛИЗИНГА 19 мая" xfId="11"/>
    <cellStyle name="_ИНФОРМАЦИЯ ПО ДОГОВОРАМ ЛИЗИНГА 27.04.071" xfId="12"/>
    <cellStyle name="_ИНФОРМАЦИЯ ПО ДОГОВОРАМ ЛИЗИНГА1" xfId="13"/>
    <cellStyle name="_Копия Программа первоочередных мер_(правка 18 05 06 Усаров_2А_3)" xfId="14"/>
    <cellStyle name="_Копия Свод все сети+" xfId="15"/>
    <cellStyle name="_Копия формы для ФСК" xfId="16"/>
    <cellStyle name="_ЛИЗИНГ" xfId="17"/>
    <cellStyle name="_ЛИЗИНГ Агафонов 15.01.08" xfId="18"/>
    <cellStyle name="_Лизинг справка по забалансу 3 апрель" xfId="19"/>
    <cellStyle name="_Лист1" xfId="20"/>
    <cellStyle name="_Макет_Итоговый лист по анализу ИПР" xfId="21"/>
    <cellStyle name="_ОКС - программа кап.стройки" xfId="22"/>
    <cellStyle name="_Расчет амортизации-ОТПРАВКА" xfId="23"/>
    <cellStyle name="_смета расходов по версии ФСТ от 26.09.06 - Звержанская" xfId="24"/>
    <cellStyle name="_СМЕТЫ 2005 2006 2007" xfId="25"/>
    <cellStyle name="_Справка по забалансу по лизингу" xfId="26"/>
    <cellStyle name="_счета 2008 оплаченные в 2007г " xfId="27"/>
    <cellStyle name="_ТАРИФ1" xfId="28"/>
    <cellStyle name="_Фина план на 2007 год (ФО)" xfId="29"/>
    <cellStyle name="_ФП К" xfId="30"/>
    <cellStyle name="_ФП К_к ФСТ" xfId="31"/>
    <cellStyle name="_ФСТ-2007-отправка-сентябрь ИСТОЧНИКИ" xfId="32"/>
    <cellStyle name="”ќђќ‘ћ‚›‰" xfId="33"/>
    <cellStyle name="”љ‘ђћ‚ђќќ›‰" xfId="34"/>
    <cellStyle name="„…ќ…†ќ›‰" xfId="35"/>
    <cellStyle name="‡ђѓћ‹ћ‚ћљ1" xfId="36"/>
    <cellStyle name="‡ђѓћ‹ћ‚ћљ2" xfId="37"/>
    <cellStyle name="’ћѓћ‚›‰" xfId="38"/>
    <cellStyle name="20% - Акцент1 2" xfId="39"/>
    <cellStyle name="20% - Акцент1 2 2" xfId="40"/>
    <cellStyle name="20% - Акцент1 2 3" xfId="41"/>
    <cellStyle name="20% - Акцент1 3" xfId="42"/>
    <cellStyle name="20% - Акцент2 2" xfId="43"/>
    <cellStyle name="20% - Акцент2 2 2" xfId="44"/>
    <cellStyle name="20% - Акцент2 2 3" xfId="45"/>
    <cellStyle name="20% - Акцент2 3" xfId="46"/>
    <cellStyle name="20% - Акцент3 2" xfId="47"/>
    <cellStyle name="20% - Акцент3 2 2" xfId="48"/>
    <cellStyle name="20% - Акцент3 2 3" xfId="49"/>
    <cellStyle name="20% - Акцент3 3" xfId="50"/>
    <cellStyle name="20% - Акцент4 2" xfId="51"/>
    <cellStyle name="20% - Акцент4 2 2" xfId="52"/>
    <cellStyle name="20% - Акцент4 2 3" xfId="53"/>
    <cellStyle name="20% - Акцент4 3" xfId="54"/>
    <cellStyle name="20% - Акцент5 2" xfId="55"/>
    <cellStyle name="20% - Акцент5 2 2" xfId="56"/>
    <cellStyle name="20% - Акцент5 2 3" xfId="57"/>
    <cellStyle name="20% - Акцент5 3" xfId="58"/>
    <cellStyle name="20% - Акцент6 2" xfId="59"/>
    <cellStyle name="20% - Акцент6 2 2" xfId="60"/>
    <cellStyle name="20% - Акцент6 2 3" xfId="61"/>
    <cellStyle name="20% - Акцент6 3" xfId="62"/>
    <cellStyle name="40% - Акцент1 2" xfId="63"/>
    <cellStyle name="40% - Акцент1 2 2" xfId="64"/>
    <cellStyle name="40% - Акцент1 2 3" xfId="65"/>
    <cellStyle name="40% - Акцент1 3" xfId="66"/>
    <cellStyle name="40% - Акцент2 2" xfId="67"/>
    <cellStyle name="40% - Акцент2 2 2" xfId="68"/>
    <cellStyle name="40% - Акцент2 2 3" xfId="69"/>
    <cellStyle name="40% - Акцент2 3" xfId="70"/>
    <cellStyle name="40% - Акцент3 2" xfId="71"/>
    <cellStyle name="40% - Акцент3 2 2" xfId="72"/>
    <cellStyle name="40% - Акцент3 2 3" xfId="73"/>
    <cellStyle name="40% - Акцент3 3" xfId="74"/>
    <cellStyle name="40% - Акцент4 2" xfId="75"/>
    <cellStyle name="40% - Акцент4 2 2" xfId="76"/>
    <cellStyle name="40% - Акцент4 2 3" xfId="77"/>
    <cellStyle name="40% - Акцент4 3" xfId="78"/>
    <cellStyle name="40% - Акцент5 2" xfId="79"/>
    <cellStyle name="40% - Акцент5 2 2" xfId="80"/>
    <cellStyle name="40% - Акцент5 2 3" xfId="81"/>
    <cellStyle name="40% - Акцент5 3" xfId="82"/>
    <cellStyle name="40% - Акцент6 2" xfId="83"/>
    <cellStyle name="40% - Акцент6 2 2" xfId="84"/>
    <cellStyle name="40% - Акцент6 2 3" xfId="85"/>
    <cellStyle name="40% - Акцент6 3" xfId="86"/>
    <cellStyle name="60% - Акцент1 2" xfId="87"/>
    <cellStyle name="60% - Акцент1 2 2" xfId="88"/>
    <cellStyle name="60% - Акцент1 3" xfId="89"/>
    <cellStyle name="60% - Акцент2 2" xfId="90"/>
    <cellStyle name="60% - Акцент2 2 2" xfId="91"/>
    <cellStyle name="60% - Акцент2 3" xfId="92"/>
    <cellStyle name="60% - Акцент3 2" xfId="93"/>
    <cellStyle name="60% - Акцент3 2 2" xfId="94"/>
    <cellStyle name="60% - Акцент3 3" xfId="95"/>
    <cellStyle name="60% - Акцент4 2" xfId="96"/>
    <cellStyle name="60% - Акцент4 2 2" xfId="97"/>
    <cellStyle name="60% - Акцент4 3" xfId="98"/>
    <cellStyle name="60% - Акцент5 2" xfId="99"/>
    <cellStyle name="60% - Акцент5 2 2" xfId="100"/>
    <cellStyle name="60% - Акцент5 3" xfId="101"/>
    <cellStyle name="60% - Акцент6 2" xfId="102"/>
    <cellStyle name="60% - Акцент6 2 2" xfId="103"/>
    <cellStyle name="60% - Акцент6 3" xfId="104"/>
    <cellStyle name="Comma [0]_laroux" xfId="105"/>
    <cellStyle name="Comma_laroux" xfId="106"/>
    <cellStyle name="Currency [0]" xfId="107"/>
    <cellStyle name="Currency_laroux" xfId="108"/>
    <cellStyle name="Normal" xfId="109"/>
    <cellStyle name="Normal 1" xfId="110"/>
    <cellStyle name="Normal 2" xfId="111"/>
    <cellStyle name="Normal_ASUS" xfId="112"/>
    <cellStyle name="Normal1" xfId="113"/>
    <cellStyle name="Price_Body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resData" xfId="143"/>
    <cellStyle name="SAPBEXresDataEmph" xfId="144"/>
    <cellStyle name="SAPBEXresItem" xfId="145"/>
    <cellStyle name="SAPBEXresItemX" xfId="146"/>
    <cellStyle name="SAPBEXstdData" xfId="147"/>
    <cellStyle name="SAPBEXstdDataEmph" xfId="148"/>
    <cellStyle name="SAPBEXstdItem" xfId="149"/>
    <cellStyle name="SAPBEXstdItem 2" xfId="150"/>
    <cellStyle name="SAPBEXstdItemX" xfId="151"/>
    <cellStyle name="SAPBEXtitle" xfId="152"/>
    <cellStyle name="SAPBEXundefined" xfId="153"/>
    <cellStyle name="Акцент1 2" xfId="154"/>
    <cellStyle name="Акцент1 2 2" xfId="155"/>
    <cellStyle name="Акцент1 3" xfId="156"/>
    <cellStyle name="Акцент2 2" xfId="157"/>
    <cellStyle name="Акцент2 2 2" xfId="158"/>
    <cellStyle name="Акцент2 3" xfId="159"/>
    <cellStyle name="Акцент3 2" xfId="160"/>
    <cellStyle name="Акцент3 2 2" xfId="161"/>
    <cellStyle name="Акцент3 3" xfId="162"/>
    <cellStyle name="Акцент4 2" xfId="163"/>
    <cellStyle name="Акцент4 2 2" xfId="164"/>
    <cellStyle name="Акцент4 3" xfId="165"/>
    <cellStyle name="Акцент5 2" xfId="166"/>
    <cellStyle name="Акцент5 2 2" xfId="167"/>
    <cellStyle name="Акцент5 3" xfId="168"/>
    <cellStyle name="Акцент6 2" xfId="169"/>
    <cellStyle name="Акцент6 2 2" xfId="170"/>
    <cellStyle name="Акцент6 3" xfId="171"/>
    <cellStyle name="Беззащитный" xfId="172"/>
    <cellStyle name="Ввод  2" xfId="173"/>
    <cellStyle name="Ввод  2 2" xfId="174"/>
    <cellStyle name="Ввод  3" xfId="175"/>
    <cellStyle name="Вывод 2" xfId="176"/>
    <cellStyle name="Вывод 2 2" xfId="177"/>
    <cellStyle name="Вывод 3" xfId="178"/>
    <cellStyle name="Вычисление 2" xfId="179"/>
    <cellStyle name="Вычисление 2 2" xfId="180"/>
    <cellStyle name="Вычисление 3" xfId="181"/>
    <cellStyle name="Гиперссылка 2" xfId="182"/>
    <cellStyle name="Заголовок" xfId="183"/>
    <cellStyle name="Заголовок 1 2" xfId="184"/>
    <cellStyle name="Заголовок 1 2 2" xfId="185"/>
    <cellStyle name="Заголовок 1 3" xfId="186"/>
    <cellStyle name="Заголовок 2 2" xfId="187"/>
    <cellStyle name="Заголовок 2 2 2" xfId="188"/>
    <cellStyle name="Заголовок 2 3" xfId="189"/>
    <cellStyle name="Заголовок 3 2" xfId="190"/>
    <cellStyle name="Заголовок 3 2 2" xfId="191"/>
    <cellStyle name="Заголовок 3 3" xfId="192"/>
    <cellStyle name="Заголовок 4 2" xfId="193"/>
    <cellStyle name="Заголовок 4 2 2" xfId="194"/>
    <cellStyle name="Заголовок 4 3" xfId="195"/>
    <cellStyle name="ЗаголовокСтолбца" xfId="196"/>
    <cellStyle name="Защитный" xfId="197"/>
    <cellStyle name="Значение" xfId="198"/>
    <cellStyle name="Итог 2" xfId="199"/>
    <cellStyle name="Итог 2 2" xfId="200"/>
    <cellStyle name="Итог 3" xfId="201"/>
    <cellStyle name="Контрольная ячейка 2" xfId="202"/>
    <cellStyle name="Контрольная ячейка 2 2" xfId="203"/>
    <cellStyle name="Контрольная ячейка 3" xfId="204"/>
    <cellStyle name="Мои наименования показателей" xfId="207"/>
    <cellStyle name="Мой заголовок" xfId="205"/>
    <cellStyle name="Мой заголовок листа" xfId="206"/>
    <cellStyle name="Название 2" xfId="208"/>
    <cellStyle name="Название 2 2" xfId="209"/>
    <cellStyle name="Название 3" xfId="210"/>
    <cellStyle name="Нейтральный 2" xfId="211"/>
    <cellStyle name="Нейтральный 2 2" xfId="212"/>
    <cellStyle name="Нейтральный 3" xfId="213"/>
    <cellStyle name="Обычный" xfId="0" builtinId="0"/>
    <cellStyle name="Обычный 10" xfId="214"/>
    <cellStyle name="Обычный 10 2" xfId="215"/>
    <cellStyle name="Обычный 10 3" xfId="216"/>
    <cellStyle name="Обычный 10 4" xfId="217"/>
    <cellStyle name="Обычный 10 5" xfId="218"/>
    <cellStyle name="Обычный 10 5 2" xfId="219"/>
    <cellStyle name="Обычный 11" xfId="220"/>
    <cellStyle name="Обычный 11 2" xfId="221"/>
    <cellStyle name="Обычный 11 3" xfId="222"/>
    <cellStyle name="Обычный 110" xfId="223"/>
    <cellStyle name="Обычный 12" xfId="224"/>
    <cellStyle name="Обычный 12 2" xfId="225"/>
    <cellStyle name="Обычный 13" xfId="226"/>
    <cellStyle name="Обычный 14" xfId="227"/>
    <cellStyle name="Обычный 15" xfId="228"/>
    <cellStyle name="Обычный 15 2" xfId="229"/>
    <cellStyle name="Обычный 16" xfId="230"/>
    <cellStyle name="Обычный 16 2" xfId="231"/>
    <cellStyle name="Обычный 17" xfId="232"/>
    <cellStyle name="Обычный 2" xfId="1"/>
    <cellStyle name="Обычный 2 10" xfId="233"/>
    <cellStyle name="Обычный 2 11" xfId="234"/>
    <cellStyle name="Обычный 2 2" xfId="235"/>
    <cellStyle name="Обычный 2 2 2" xfId="3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"/>
    <cellStyle name="Обычный 2 8 2" xfId="248"/>
    <cellStyle name="Обычный 2 8 3" xfId="249"/>
    <cellStyle name="Обычный 2 9" xfId="250"/>
    <cellStyle name="Обычный 3" xfId="251"/>
    <cellStyle name="Обычный 3 2" xfId="252"/>
    <cellStyle name="Обычный 3 2 2" xfId="253"/>
    <cellStyle name="Обычный 3 2 2 2" xfId="254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5" xfId="269"/>
    <cellStyle name="Обычный 5 2" xfId="270"/>
    <cellStyle name="Обычный 5 3" xfId="271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3" xfId="277"/>
    <cellStyle name="Обычный 6 4" xfId="278"/>
    <cellStyle name="Обычный 7" xfId="279"/>
    <cellStyle name="Обычный 8" xfId="280"/>
    <cellStyle name="Обычный 9" xfId="281"/>
    <cellStyle name="Обычный 9 2" xfId="28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3" xfId="299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0" xfId="332"/>
    <cellStyle name="Финансовый 21" xfId="33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8" zoomScale="60" zoomScaleNormal="55" workbookViewId="0">
      <selection activeCell="F33" sqref="F33"/>
    </sheetView>
  </sheetViews>
  <sheetFormatPr defaultRowHeight="15.75"/>
  <cols>
    <col min="1" max="1" width="8.140625" style="8" customWidth="1"/>
    <col min="2" max="2" width="50.7109375" style="8" customWidth="1"/>
    <col min="3" max="3" width="8" style="8" customWidth="1"/>
    <col min="4" max="4" width="12.42578125" style="8" customWidth="1"/>
    <col min="5" max="5" width="17.28515625" style="8" customWidth="1"/>
    <col min="6" max="6" width="18.28515625" style="8" customWidth="1"/>
    <col min="7" max="7" width="15.42578125" style="8" customWidth="1"/>
    <col min="8" max="8" width="14.28515625" customWidth="1"/>
    <col min="9" max="9" width="16.42578125" customWidth="1"/>
  </cols>
  <sheetData>
    <row r="1" spans="1:9">
      <c r="F1" s="27" t="s">
        <v>109</v>
      </c>
      <c r="G1" s="27"/>
      <c r="H1" s="27"/>
      <c r="I1" s="27"/>
    </row>
    <row r="2" spans="1:9" ht="78.75" customHeight="1">
      <c r="A2" s="28" t="s">
        <v>110</v>
      </c>
      <c r="B2" s="28"/>
      <c r="C2" s="28"/>
      <c r="D2" s="28"/>
      <c r="E2" s="28"/>
      <c r="F2" s="28"/>
      <c r="G2" s="28"/>
      <c r="H2" s="28"/>
      <c r="I2" s="28"/>
    </row>
    <row r="4" spans="1:9" s="15" customFormat="1" ht="31.5" customHeight="1">
      <c r="A4" s="31" t="s">
        <v>59</v>
      </c>
      <c r="B4" s="31" t="s">
        <v>60</v>
      </c>
      <c r="C4" s="31" t="s">
        <v>61</v>
      </c>
      <c r="D4" s="31" t="s">
        <v>62</v>
      </c>
      <c r="E4" s="31" t="s">
        <v>63</v>
      </c>
      <c r="F4" s="7" t="s">
        <v>64</v>
      </c>
      <c r="G4" s="31" t="s">
        <v>113</v>
      </c>
      <c r="H4" s="29" t="s">
        <v>111</v>
      </c>
      <c r="I4" s="26" t="s">
        <v>114</v>
      </c>
    </row>
    <row r="5" spans="1:9" s="15" customFormat="1" ht="30.75" customHeight="1">
      <c r="A5" s="31"/>
      <c r="B5" s="31"/>
      <c r="C5" s="31"/>
      <c r="D5" s="31"/>
      <c r="E5" s="31"/>
      <c r="F5" s="7" t="s">
        <v>65</v>
      </c>
      <c r="G5" s="31"/>
      <c r="H5" s="30"/>
      <c r="I5" s="26"/>
    </row>
    <row r="6" spans="1:9" s="12" customFormat="1">
      <c r="A6" s="6">
        <v>1</v>
      </c>
      <c r="B6" s="11" t="s">
        <v>66</v>
      </c>
      <c r="C6" s="6" t="s">
        <v>67</v>
      </c>
      <c r="D6" s="6" t="s">
        <v>67</v>
      </c>
      <c r="E6" s="6" t="s">
        <v>67</v>
      </c>
      <c r="F6" s="6" t="s">
        <v>67</v>
      </c>
      <c r="G6" s="6" t="s">
        <v>67</v>
      </c>
      <c r="H6" s="6" t="s">
        <v>67</v>
      </c>
      <c r="I6" s="6" t="s">
        <v>67</v>
      </c>
    </row>
    <row r="7" spans="1:9" ht="31.5">
      <c r="A7" s="9" t="s">
        <v>68</v>
      </c>
      <c r="B7" s="10" t="s">
        <v>69</v>
      </c>
      <c r="C7" s="9" t="s">
        <v>67</v>
      </c>
      <c r="D7" s="9" t="s">
        <v>67</v>
      </c>
      <c r="E7" s="9" t="s">
        <v>67</v>
      </c>
      <c r="F7" s="9" t="s">
        <v>67</v>
      </c>
      <c r="G7" s="9" t="s">
        <v>67</v>
      </c>
      <c r="H7" s="9" t="s">
        <v>67</v>
      </c>
      <c r="I7" s="9" t="s">
        <v>67</v>
      </c>
    </row>
    <row r="8" spans="1:9" ht="31.5">
      <c r="A8" s="9" t="s">
        <v>70</v>
      </c>
      <c r="B8" s="10" t="s">
        <v>71</v>
      </c>
      <c r="C8" s="9" t="s">
        <v>67</v>
      </c>
      <c r="D8" s="9" t="s">
        <v>67</v>
      </c>
      <c r="E8" s="9" t="s">
        <v>67</v>
      </c>
      <c r="F8" s="9" t="s">
        <v>67</v>
      </c>
      <c r="G8" s="9" t="s">
        <v>67</v>
      </c>
      <c r="H8" s="9" t="s">
        <v>67</v>
      </c>
      <c r="I8" s="9" t="s">
        <v>67</v>
      </c>
    </row>
    <row r="9" spans="1:9" ht="47.25">
      <c r="A9" s="9" t="s">
        <v>72</v>
      </c>
      <c r="B9" s="10" t="s">
        <v>73</v>
      </c>
      <c r="C9" s="9" t="s">
        <v>67</v>
      </c>
      <c r="D9" s="9" t="s">
        <v>67</v>
      </c>
      <c r="E9" s="9" t="s">
        <v>67</v>
      </c>
      <c r="F9" s="9" t="s">
        <v>67</v>
      </c>
      <c r="G9" s="9" t="s">
        <v>67</v>
      </c>
      <c r="H9" s="9" t="s">
        <v>67</v>
      </c>
      <c r="I9" s="9" t="s">
        <v>67</v>
      </c>
    </row>
    <row r="10" spans="1:9" ht="110.25">
      <c r="A10" s="9" t="s">
        <v>74</v>
      </c>
      <c r="B10" s="10" t="s">
        <v>75</v>
      </c>
      <c r="C10" s="9"/>
      <c r="D10" s="9"/>
      <c r="E10" s="9"/>
      <c r="F10" s="9"/>
      <c r="G10" s="9"/>
      <c r="H10" s="13"/>
      <c r="I10" s="13"/>
    </row>
    <row r="11" spans="1:9">
      <c r="A11" s="9" t="s">
        <v>76</v>
      </c>
      <c r="B11" s="10" t="s">
        <v>77</v>
      </c>
      <c r="C11" s="9"/>
      <c r="D11" s="9"/>
      <c r="E11" s="9"/>
      <c r="F11" s="9"/>
      <c r="G11" s="9"/>
      <c r="H11" s="14"/>
      <c r="I11" s="14"/>
    </row>
    <row r="12" spans="1:9" s="12" customFormat="1">
      <c r="A12" s="6">
        <v>2</v>
      </c>
      <c r="B12" s="11" t="s">
        <v>78</v>
      </c>
      <c r="C12" s="6" t="s">
        <v>67</v>
      </c>
      <c r="D12" s="6" t="s">
        <v>67</v>
      </c>
      <c r="E12" s="6" t="s">
        <v>67</v>
      </c>
      <c r="F12" s="6" t="s">
        <v>67</v>
      </c>
      <c r="G12" s="6" t="s">
        <v>67</v>
      </c>
      <c r="H12" s="6" t="s">
        <v>67</v>
      </c>
      <c r="I12" s="6" t="s">
        <v>67</v>
      </c>
    </row>
    <row r="13" spans="1:9" ht="78.75">
      <c r="A13" s="9" t="s">
        <v>79</v>
      </c>
      <c r="B13" s="10" t="s">
        <v>80</v>
      </c>
      <c r="C13" s="9" t="s">
        <v>67</v>
      </c>
      <c r="D13" s="9" t="s">
        <v>67</v>
      </c>
      <c r="E13" s="9" t="s">
        <v>67</v>
      </c>
      <c r="F13" s="9" t="s">
        <v>67</v>
      </c>
      <c r="G13" s="9" t="s">
        <v>67</v>
      </c>
      <c r="H13" s="9" t="s">
        <v>67</v>
      </c>
      <c r="I13" s="9" t="s">
        <v>67</v>
      </c>
    </row>
    <row r="14" spans="1:9">
      <c r="A14" s="9" t="s">
        <v>81</v>
      </c>
      <c r="B14" s="10" t="s">
        <v>82</v>
      </c>
      <c r="C14" s="9" t="s">
        <v>67</v>
      </c>
      <c r="D14" s="9" t="s">
        <v>67</v>
      </c>
      <c r="E14" s="9" t="s">
        <v>67</v>
      </c>
      <c r="F14" s="9" t="s">
        <v>67</v>
      </c>
      <c r="G14" s="9" t="s">
        <v>67</v>
      </c>
      <c r="H14" s="9" t="s">
        <v>67</v>
      </c>
      <c r="I14" s="9" t="s">
        <v>67</v>
      </c>
    </row>
    <row r="15" spans="1:9" ht="31.5">
      <c r="A15" s="9" t="s">
        <v>83</v>
      </c>
      <c r="B15" s="10" t="s">
        <v>84</v>
      </c>
      <c r="C15" s="9" t="s">
        <v>67</v>
      </c>
      <c r="D15" s="9" t="s">
        <v>67</v>
      </c>
      <c r="E15" s="9" t="s">
        <v>67</v>
      </c>
      <c r="F15" s="9" t="s">
        <v>67</v>
      </c>
      <c r="G15" s="9" t="s">
        <v>67</v>
      </c>
      <c r="H15" s="9" t="s">
        <v>67</v>
      </c>
      <c r="I15" s="9" t="s">
        <v>67</v>
      </c>
    </row>
    <row r="16" spans="1:9" ht="110.25">
      <c r="A16" s="9" t="s">
        <v>85</v>
      </c>
      <c r="B16" s="10" t="s">
        <v>75</v>
      </c>
      <c r="C16" s="9"/>
      <c r="D16" s="9"/>
      <c r="E16" s="9"/>
      <c r="F16" s="9"/>
      <c r="G16" s="9"/>
      <c r="H16" s="13"/>
      <c r="I16" s="13"/>
    </row>
    <row r="17" spans="1:9">
      <c r="A17" s="9" t="s">
        <v>76</v>
      </c>
      <c r="B17" s="10" t="s">
        <v>77</v>
      </c>
      <c r="C17" s="9"/>
      <c r="D17" s="9"/>
      <c r="E17" s="9"/>
      <c r="F17" s="9"/>
      <c r="G17" s="9"/>
      <c r="H17" s="13"/>
      <c r="I17" s="13"/>
    </row>
    <row r="18" spans="1:9" s="12" customFormat="1">
      <c r="A18" s="6">
        <v>3</v>
      </c>
      <c r="B18" s="11" t="s">
        <v>86</v>
      </c>
      <c r="C18" s="6" t="s">
        <v>67</v>
      </c>
      <c r="D18" s="6" t="s">
        <v>67</v>
      </c>
      <c r="E18" s="6" t="s">
        <v>67</v>
      </c>
      <c r="F18" s="6" t="s">
        <v>67</v>
      </c>
      <c r="G18" s="6" t="s">
        <v>67</v>
      </c>
      <c r="H18" s="6" t="s">
        <v>67</v>
      </c>
      <c r="I18" s="6" t="s">
        <v>67</v>
      </c>
    </row>
    <row r="19" spans="1:9" ht="31.5">
      <c r="A19" s="9" t="s">
        <v>87</v>
      </c>
      <c r="B19" s="10" t="s">
        <v>88</v>
      </c>
      <c r="C19" s="9" t="s">
        <v>67</v>
      </c>
      <c r="D19" s="9" t="s">
        <v>67</v>
      </c>
      <c r="E19" s="9" t="s">
        <v>67</v>
      </c>
      <c r="F19" s="9" t="s">
        <v>67</v>
      </c>
      <c r="G19" s="9" t="s">
        <v>67</v>
      </c>
      <c r="H19" s="9" t="s">
        <v>67</v>
      </c>
      <c r="I19" s="9" t="s">
        <v>67</v>
      </c>
    </row>
    <row r="20" spans="1:9" ht="78.75">
      <c r="A20" s="9" t="s">
        <v>89</v>
      </c>
      <c r="B20" s="10" t="s">
        <v>90</v>
      </c>
      <c r="C20" s="9"/>
      <c r="D20" s="9"/>
      <c r="E20" s="9"/>
      <c r="F20" s="9"/>
      <c r="G20" s="9"/>
      <c r="H20" s="13"/>
      <c r="I20" s="13"/>
    </row>
    <row r="21" spans="1:9">
      <c r="A21" s="9" t="s">
        <v>76</v>
      </c>
      <c r="B21" s="10" t="s">
        <v>77</v>
      </c>
      <c r="C21" s="9"/>
      <c r="D21" s="9"/>
      <c r="E21" s="9"/>
      <c r="F21" s="9"/>
      <c r="G21" s="9"/>
      <c r="H21" s="13"/>
      <c r="I21" s="13"/>
    </row>
    <row r="22" spans="1:9" s="12" customFormat="1" ht="78.75">
      <c r="A22" s="6">
        <v>4</v>
      </c>
      <c r="B22" s="11" t="s">
        <v>91</v>
      </c>
      <c r="C22" s="6" t="s">
        <v>67</v>
      </c>
      <c r="D22" s="6" t="s">
        <v>67</v>
      </c>
      <c r="E22" s="6" t="s">
        <v>67</v>
      </c>
      <c r="F22" s="6" t="s">
        <v>67</v>
      </c>
      <c r="G22" s="6" t="s">
        <v>67</v>
      </c>
      <c r="H22" s="6" t="s">
        <v>67</v>
      </c>
      <c r="I22" s="6" t="s">
        <v>67</v>
      </c>
    </row>
    <row r="23" spans="1:9" ht="77.25" customHeight="1">
      <c r="A23" s="9" t="s">
        <v>92</v>
      </c>
      <c r="B23" s="16" t="s">
        <v>112</v>
      </c>
      <c r="C23" s="9" t="s">
        <v>67</v>
      </c>
      <c r="D23" s="9" t="s">
        <v>67</v>
      </c>
      <c r="E23" s="9" t="s">
        <v>67</v>
      </c>
      <c r="F23" s="9" t="s">
        <v>67</v>
      </c>
      <c r="G23" s="9" t="s">
        <v>67</v>
      </c>
      <c r="H23" s="9" t="s">
        <v>67</v>
      </c>
      <c r="I23" s="9" t="s">
        <v>67</v>
      </c>
    </row>
    <row r="24" spans="1:9" ht="31.5">
      <c r="A24" s="9" t="s">
        <v>93</v>
      </c>
      <c r="B24" s="10" t="s">
        <v>94</v>
      </c>
      <c r="C24" s="9" t="s">
        <v>67</v>
      </c>
      <c r="D24" s="9" t="s">
        <v>67</v>
      </c>
      <c r="E24" s="9" t="s">
        <v>67</v>
      </c>
      <c r="F24" s="9" t="s">
        <v>67</v>
      </c>
      <c r="G24" s="9" t="s">
        <v>67</v>
      </c>
      <c r="H24" s="9" t="s">
        <v>67</v>
      </c>
      <c r="I24" s="9" t="s">
        <v>67</v>
      </c>
    </row>
    <row r="25" spans="1:9" ht="94.5">
      <c r="A25" s="9" t="s">
        <v>95</v>
      </c>
      <c r="B25" s="10" t="s">
        <v>96</v>
      </c>
      <c r="C25" s="9"/>
      <c r="D25" s="9"/>
      <c r="E25" s="9"/>
      <c r="F25" s="9"/>
      <c r="G25" s="9"/>
      <c r="H25" s="13"/>
      <c r="I25" s="13"/>
    </row>
    <row r="26" spans="1:9">
      <c r="A26" s="9" t="s">
        <v>76</v>
      </c>
      <c r="B26" s="10" t="s">
        <v>77</v>
      </c>
      <c r="C26" s="9"/>
      <c r="D26" s="9"/>
      <c r="E26" s="9"/>
      <c r="F26" s="9"/>
      <c r="G26" s="9"/>
      <c r="H26" s="13"/>
      <c r="I26" s="13"/>
    </row>
    <row r="27" spans="1:9" s="12" customFormat="1" ht="31.5">
      <c r="A27" s="25">
        <v>5</v>
      </c>
      <c r="B27" s="11" t="s">
        <v>97</v>
      </c>
      <c r="C27" s="25" t="s">
        <v>67</v>
      </c>
      <c r="D27" s="25" t="s">
        <v>67</v>
      </c>
      <c r="E27" s="25" t="s">
        <v>67</v>
      </c>
      <c r="F27" s="25" t="s">
        <v>67</v>
      </c>
      <c r="G27" s="25" t="s">
        <v>67</v>
      </c>
      <c r="H27" s="25" t="s">
        <v>67</v>
      </c>
      <c r="I27" s="25" t="s">
        <v>67</v>
      </c>
    </row>
    <row r="28" spans="1:9">
      <c r="A28" s="25"/>
      <c r="B28" s="10" t="s">
        <v>98</v>
      </c>
      <c r="C28" s="25"/>
      <c r="D28" s="25"/>
      <c r="E28" s="25"/>
      <c r="F28" s="25"/>
      <c r="G28" s="25"/>
      <c r="H28" s="25"/>
      <c r="I28" s="25"/>
    </row>
    <row r="29" spans="1:9">
      <c r="A29" s="25"/>
      <c r="B29" s="10" t="s">
        <v>99</v>
      </c>
      <c r="C29" s="25"/>
      <c r="D29" s="25"/>
      <c r="E29" s="25"/>
      <c r="F29" s="25"/>
      <c r="G29" s="25"/>
      <c r="H29" s="25"/>
      <c r="I29" s="25"/>
    </row>
    <row r="30" spans="1:9" ht="31.5">
      <c r="A30" s="9" t="s">
        <v>100</v>
      </c>
      <c r="B30" s="10" t="s">
        <v>101</v>
      </c>
      <c r="C30" s="9" t="s">
        <v>67</v>
      </c>
      <c r="D30" s="9" t="s">
        <v>67</v>
      </c>
      <c r="E30" s="9" t="s">
        <v>67</v>
      </c>
      <c r="F30" s="9" t="s">
        <v>67</v>
      </c>
      <c r="G30" s="9" t="s">
        <v>67</v>
      </c>
      <c r="H30" s="9" t="s">
        <v>67</v>
      </c>
      <c r="I30" s="9" t="s">
        <v>67</v>
      </c>
    </row>
    <row r="31" spans="1:9" ht="31.5">
      <c r="A31" s="25" t="s">
        <v>102</v>
      </c>
      <c r="B31" s="10" t="s">
        <v>103</v>
      </c>
      <c r="C31" s="25" t="s">
        <v>67</v>
      </c>
      <c r="D31" s="25" t="s">
        <v>67</v>
      </c>
      <c r="E31" s="25" t="s">
        <v>67</v>
      </c>
      <c r="F31" s="25" t="s">
        <v>67</v>
      </c>
      <c r="G31" s="25" t="s">
        <v>67</v>
      </c>
      <c r="H31" s="25" t="s">
        <v>67</v>
      </c>
      <c r="I31" s="25" t="s">
        <v>67</v>
      </c>
    </row>
    <row r="32" spans="1:9">
      <c r="A32" s="25"/>
      <c r="B32" s="10" t="s">
        <v>104</v>
      </c>
      <c r="C32" s="25"/>
      <c r="D32" s="25"/>
      <c r="E32" s="25"/>
      <c r="F32" s="25"/>
      <c r="G32" s="25"/>
      <c r="H32" s="25"/>
      <c r="I32" s="25"/>
    </row>
    <row r="33" spans="1:9" ht="94.5">
      <c r="A33" s="9" t="s">
        <v>105</v>
      </c>
      <c r="B33" s="10" t="s">
        <v>96</v>
      </c>
      <c r="C33" s="9"/>
      <c r="D33" s="9"/>
      <c r="E33" s="9"/>
      <c r="F33" s="9"/>
      <c r="G33" s="9"/>
      <c r="H33" s="13"/>
      <c r="I33" s="13"/>
    </row>
    <row r="34" spans="1:9">
      <c r="A34" s="9" t="s">
        <v>76</v>
      </c>
      <c r="B34" s="10" t="s">
        <v>77</v>
      </c>
      <c r="C34" s="9"/>
      <c r="D34" s="9"/>
      <c r="E34" s="9"/>
      <c r="F34" s="9"/>
      <c r="G34" s="9"/>
      <c r="H34" s="13"/>
      <c r="I34" s="13"/>
    </row>
    <row r="35" spans="1:9" s="12" customFormat="1" ht="31.5">
      <c r="A35" s="6">
        <v>6</v>
      </c>
      <c r="B35" s="11" t="s">
        <v>106</v>
      </c>
      <c r="C35" s="6" t="s">
        <v>67</v>
      </c>
      <c r="D35" s="6" t="s">
        <v>67</v>
      </c>
      <c r="E35" s="6" t="s">
        <v>67</v>
      </c>
      <c r="F35" s="6" t="s">
        <v>67</v>
      </c>
      <c r="G35" s="6" t="s">
        <v>67</v>
      </c>
      <c r="H35" s="6" t="s">
        <v>67</v>
      </c>
      <c r="I35" s="6" t="s">
        <v>67</v>
      </c>
    </row>
    <row r="36" spans="1:9">
      <c r="A36" s="9" t="s">
        <v>107</v>
      </c>
      <c r="B36" s="10" t="s">
        <v>108</v>
      </c>
      <c r="C36" s="10"/>
      <c r="D36" s="10"/>
      <c r="E36" s="10"/>
      <c r="F36" s="10"/>
      <c r="G36" s="10"/>
      <c r="H36" s="13"/>
      <c r="I36" s="13"/>
    </row>
    <row r="37" spans="1:9">
      <c r="A37" s="9" t="s">
        <v>76</v>
      </c>
      <c r="B37" s="10" t="s">
        <v>77</v>
      </c>
      <c r="C37" s="10"/>
      <c r="D37" s="10"/>
      <c r="E37" s="10"/>
      <c r="F37" s="10"/>
      <c r="G37" s="10"/>
      <c r="H37" s="13"/>
      <c r="I37" s="13"/>
    </row>
    <row r="40" spans="1:9">
      <c r="A40"/>
      <c r="B40" s="22" t="s">
        <v>127</v>
      </c>
      <c r="F40" s="8" t="s">
        <v>128</v>
      </c>
      <c r="G40"/>
    </row>
  </sheetData>
  <mergeCells count="26">
    <mergeCell ref="D27:D29"/>
    <mergeCell ref="E27:E29"/>
    <mergeCell ref="F27:F29"/>
    <mergeCell ref="G27:G29"/>
    <mergeCell ref="A4:A5"/>
    <mergeCell ref="B4:B5"/>
    <mergeCell ref="C4:C5"/>
    <mergeCell ref="D4:D5"/>
    <mergeCell ref="E4:E5"/>
    <mergeCell ref="G4:G5"/>
    <mergeCell ref="H31:H32"/>
    <mergeCell ref="I4:I5"/>
    <mergeCell ref="F1:I1"/>
    <mergeCell ref="A2:I2"/>
    <mergeCell ref="I27:I29"/>
    <mergeCell ref="I31:I32"/>
    <mergeCell ref="H4:H5"/>
    <mergeCell ref="H27:H29"/>
    <mergeCell ref="A31:A32"/>
    <mergeCell ref="C31:C32"/>
    <mergeCell ref="D31:D32"/>
    <mergeCell ref="E31:E32"/>
    <mergeCell ref="F31:F32"/>
    <mergeCell ref="G31:G32"/>
    <mergeCell ref="A27:A29"/>
    <mergeCell ref="C27:C29"/>
  </mergeCells>
  <pageMargins left="0.78740157480314965" right="0.23622047244094491" top="0.35433070866141736" bottom="0.3937007874015748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15" zoomScale="70" zoomScaleNormal="100" zoomScaleSheetLayoutView="70" workbookViewId="0">
      <selection activeCell="F25" sqref="F25"/>
    </sheetView>
  </sheetViews>
  <sheetFormatPr defaultRowHeight="12.75"/>
  <cols>
    <col min="1" max="1" width="6.140625" bestFit="1" customWidth="1"/>
    <col min="2" max="2" width="26.5703125" bestFit="1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</cols>
  <sheetData>
    <row r="1" spans="1:6" ht="29.25" customHeight="1">
      <c r="A1" s="32" t="s">
        <v>125</v>
      </c>
      <c r="B1" s="33"/>
      <c r="C1" s="33"/>
      <c r="D1" s="33"/>
      <c r="E1" s="33"/>
      <c r="F1" s="34"/>
    </row>
    <row r="2" spans="1:6" ht="42.75" customHeight="1">
      <c r="A2" s="35" t="s">
        <v>53</v>
      </c>
      <c r="B2" s="35"/>
      <c r="C2" s="35"/>
      <c r="D2" s="35"/>
      <c r="E2" s="35"/>
      <c r="F2" s="35"/>
    </row>
    <row r="3" spans="1:6" ht="15">
      <c r="A3" s="31" t="s">
        <v>0</v>
      </c>
      <c r="B3" s="31" t="s">
        <v>1</v>
      </c>
      <c r="C3" s="31" t="s">
        <v>2</v>
      </c>
      <c r="D3" s="31"/>
      <c r="E3" s="31"/>
      <c r="F3" s="31" t="s">
        <v>3</v>
      </c>
    </row>
    <row r="4" spans="1:6" ht="60">
      <c r="A4" s="31"/>
      <c r="B4" s="31"/>
      <c r="C4" s="2" t="s">
        <v>54</v>
      </c>
      <c r="D4" s="2" t="s">
        <v>6</v>
      </c>
      <c r="E4" s="2" t="s">
        <v>50</v>
      </c>
      <c r="F4" s="31"/>
    </row>
    <row r="5" spans="1:6" ht="14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ht="90">
      <c r="A6" s="2" t="s">
        <v>4</v>
      </c>
      <c r="B6" s="3" t="s">
        <v>7</v>
      </c>
      <c r="C6" s="20" t="s">
        <v>67</v>
      </c>
      <c r="D6" s="20" t="s">
        <v>67</v>
      </c>
      <c r="E6" s="20" t="s">
        <v>67</v>
      </c>
      <c r="F6" s="20" t="s">
        <v>67</v>
      </c>
    </row>
    <row r="7" spans="1:6" ht="60">
      <c r="A7" s="2" t="s">
        <v>5</v>
      </c>
      <c r="B7" s="3" t="s">
        <v>8</v>
      </c>
      <c r="C7" s="20" t="s">
        <v>67</v>
      </c>
      <c r="D7" s="20" t="s">
        <v>67</v>
      </c>
      <c r="E7" s="20" t="s">
        <v>67</v>
      </c>
      <c r="F7" s="20" t="s">
        <v>67</v>
      </c>
    </row>
    <row r="11" spans="1:6" ht="42.75" customHeight="1">
      <c r="A11" s="35" t="s">
        <v>56</v>
      </c>
      <c r="B11" s="35"/>
      <c r="C11" s="35"/>
      <c r="D11" s="35"/>
      <c r="E11" s="35"/>
      <c r="F11" s="35"/>
    </row>
    <row r="12" spans="1:6" ht="15">
      <c r="A12" s="31" t="s">
        <v>0</v>
      </c>
      <c r="B12" s="31" t="s">
        <v>1</v>
      </c>
      <c r="C12" s="31" t="s">
        <v>2</v>
      </c>
      <c r="D12" s="31"/>
      <c r="E12" s="31"/>
      <c r="F12" s="31" t="s">
        <v>3</v>
      </c>
    </row>
    <row r="13" spans="1:6" ht="60">
      <c r="A13" s="31"/>
      <c r="B13" s="31"/>
      <c r="C13" s="2" t="s">
        <v>54</v>
      </c>
      <c r="D13" s="2" t="s">
        <v>6</v>
      </c>
      <c r="E13" s="2" t="s">
        <v>50</v>
      </c>
      <c r="F13" s="31"/>
    </row>
    <row r="14" spans="1:6" ht="14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</row>
    <row r="15" spans="1:6" ht="90">
      <c r="A15" s="2" t="s">
        <v>4</v>
      </c>
      <c r="B15" s="3" t="s">
        <v>7</v>
      </c>
      <c r="C15" s="20" t="s">
        <v>67</v>
      </c>
      <c r="D15" s="20" t="s">
        <v>67</v>
      </c>
      <c r="E15" s="20" t="s">
        <v>67</v>
      </c>
      <c r="F15" s="20" t="s">
        <v>67</v>
      </c>
    </row>
    <row r="16" spans="1:6" ht="60">
      <c r="A16" s="2" t="s">
        <v>5</v>
      </c>
      <c r="B16" s="3" t="s">
        <v>8</v>
      </c>
      <c r="C16" s="20" t="s">
        <v>67</v>
      </c>
      <c r="D16" s="20" t="s">
        <v>67</v>
      </c>
      <c r="E16" s="20" t="s">
        <v>67</v>
      </c>
      <c r="F16" s="20" t="s">
        <v>67</v>
      </c>
    </row>
    <row r="20" spans="1:6" ht="42.75" customHeight="1">
      <c r="A20" s="35" t="s">
        <v>55</v>
      </c>
      <c r="B20" s="35"/>
      <c r="C20" s="35"/>
      <c r="D20" s="35"/>
      <c r="E20" s="35"/>
      <c r="F20" s="35"/>
    </row>
    <row r="21" spans="1:6" ht="15">
      <c r="A21" s="31" t="s">
        <v>0</v>
      </c>
      <c r="B21" s="31" t="s">
        <v>1</v>
      </c>
      <c r="C21" s="31" t="s">
        <v>2</v>
      </c>
      <c r="D21" s="31"/>
      <c r="E21" s="31"/>
      <c r="F21" s="31" t="s">
        <v>3</v>
      </c>
    </row>
    <row r="22" spans="1:6" ht="60">
      <c r="A22" s="31"/>
      <c r="B22" s="31"/>
      <c r="C22" s="2" t="s">
        <v>54</v>
      </c>
      <c r="D22" s="2" t="s">
        <v>6</v>
      </c>
      <c r="E22" s="2" t="s">
        <v>50</v>
      </c>
      <c r="F22" s="31"/>
    </row>
    <row r="23" spans="1:6" ht="14.25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</row>
    <row r="24" spans="1:6" ht="105.75" customHeight="1">
      <c r="A24" s="2" t="s">
        <v>4</v>
      </c>
      <c r="B24" s="3" t="s">
        <v>7</v>
      </c>
      <c r="C24" s="21">
        <v>4262.579999999999</v>
      </c>
      <c r="D24" s="20">
        <v>2</v>
      </c>
      <c r="E24" s="21">
        <v>1090</v>
      </c>
      <c r="F24" s="2">
        <f>C24/D24</f>
        <v>2131.2899999999995</v>
      </c>
    </row>
    <row r="25" spans="1:6" ht="75" customHeight="1">
      <c r="A25" s="2" t="s">
        <v>5</v>
      </c>
      <c r="B25" s="3" t="s">
        <v>8</v>
      </c>
      <c r="C25" s="21">
        <v>9160.0399999999991</v>
      </c>
      <c r="D25" s="20">
        <v>2</v>
      </c>
      <c r="E25" s="21">
        <v>1090</v>
      </c>
      <c r="F25" s="21">
        <f>C25/D25</f>
        <v>4580.0199999999995</v>
      </c>
    </row>
    <row r="28" spans="1:6" ht="15.75">
      <c r="B28" s="22" t="s">
        <v>127</v>
      </c>
      <c r="C28" s="8"/>
      <c r="D28" s="8"/>
      <c r="E28" s="8"/>
      <c r="F28" s="8" t="s">
        <v>128</v>
      </c>
    </row>
  </sheetData>
  <mergeCells count="16">
    <mergeCell ref="A20:F20"/>
    <mergeCell ref="A21:A22"/>
    <mergeCell ref="B21:B22"/>
    <mergeCell ref="C21:E21"/>
    <mergeCell ref="F21:F22"/>
    <mergeCell ref="A1:F1"/>
    <mergeCell ref="A2:F2"/>
    <mergeCell ref="A11:F11"/>
    <mergeCell ref="A12:A13"/>
    <mergeCell ref="B12:B13"/>
    <mergeCell ref="C12:E12"/>
    <mergeCell ref="F12:F13"/>
    <mergeCell ref="A3:A4"/>
    <mergeCell ref="B3:B4"/>
    <mergeCell ref="C3:E3"/>
    <mergeCell ref="F3:F4"/>
  </mergeCells>
  <pageMargins left="0.7" right="0.7" top="0.75" bottom="0.75" header="0.3" footer="0.3"/>
  <pageSetup paperSize="9" scale="73" orientation="portrait" r:id="rId1"/>
  <rowBreaks count="1" manualBreakCount="1">
    <brk id="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80" workbookViewId="0">
      <selection activeCell="H7" activeCellId="1" sqref="E7 H7"/>
    </sheetView>
  </sheetViews>
  <sheetFormatPr defaultRowHeight="12.75"/>
  <cols>
    <col min="1" max="1" width="7.28515625" bestFit="1" customWidth="1"/>
    <col min="2" max="2" width="42.42578125" customWidth="1"/>
    <col min="3" max="8" width="14.5703125" customWidth="1"/>
  </cols>
  <sheetData>
    <row r="1" spans="1:8" ht="22.5" customHeight="1">
      <c r="A1" s="36" t="s">
        <v>126</v>
      </c>
      <c r="B1" s="37"/>
      <c r="C1" s="37"/>
      <c r="D1" s="37"/>
      <c r="E1" s="37"/>
      <c r="F1" s="37"/>
      <c r="G1" s="37"/>
      <c r="H1" s="37"/>
    </row>
    <row r="2" spans="1:8" ht="67.5" customHeight="1">
      <c r="A2" s="28" t="s">
        <v>58</v>
      </c>
      <c r="B2" s="28"/>
      <c r="C2" s="28"/>
      <c r="D2" s="28"/>
      <c r="E2" s="28"/>
      <c r="F2" s="28"/>
      <c r="G2" s="28"/>
      <c r="H2" s="28"/>
    </row>
    <row r="3" spans="1:8" ht="21" customHeight="1">
      <c r="A3" s="4"/>
      <c r="B3" s="5"/>
      <c r="C3" s="5"/>
      <c r="D3" s="5"/>
      <c r="E3" s="5"/>
      <c r="F3" s="5"/>
      <c r="G3" s="5"/>
      <c r="H3" s="5" t="s">
        <v>57</v>
      </c>
    </row>
    <row r="4" spans="1:8" ht="133.5" customHeight="1">
      <c r="A4" s="38" t="s">
        <v>0</v>
      </c>
      <c r="B4" s="38" t="s">
        <v>9</v>
      </c>
      <c r="C4" s="35" t="s">
        <v>52</v>
      </c>
      <c r="D4" s="35"/>
      <c r="E4" s="35"/>
      <c r="F4" s="35" t="s">
        <v>51</v>
      </c>
      <c r="G4" s="35"/>
      <c r="H4" s="35"/>
    </row>
    <row r="5" spans="1:8" ht="30">
      <c r="A5" s="38"/>
      <c r="B5" s="38"/>
      <c r="C5" s="2" t="s">
        <v>49</v>
      </c>
      <c r="D5" s="2" t="s">
        <v>48</v>
      </c>
      <c r="E5" s="2" t="s">
        <v>47</v>
      </c>
      <c r="F5" s="2" t="s">
        <v>49</v>
      </c>
      <c r="G5" s="2" t="s">
        <v>48</v>
      </c>
      <c r="H5" s="2" t="s">
        <v>47</v>
      </c>
    </row>
    <row r="6" spans="1:8" ht="1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30">
      <c r="A7" s="2" t="s">
        <v>4</v>
      </c>
      <c r="B7" s="3" t="s">
        <v>10</v>
      </c>
      <c r="C7" s="20" t="s">
        <v>67</v>
      </c>
      <c r="D7" s="20" t="s">
        <v>67</v>
      </c>
      <c r="E7" s="23">
        <f>E8+E9+E10+E11+E12+E21</f>
        <v>4.2625799999999989</v>
      </c>
      <c r="F7" s="20" t="s">
        <v>67</v>
      </c>
      <c r="G7" s="20" t="s">
        <v>67</v>
      </c>
      <c r="H7" s="23">
        <f>H8+H9+H10+H11+H12+H21</f>
        <v>9.1600400000000004</v>
      </c>
    </row>
    <row r="8" spans="1:8" ht="15">
      <c r="A8" s="2" t="s">
        <v>11</v>
      </c>
      <c r="B8" s="3" t="s">
        <v>12</v>
      </c>
      <c r="C8" s="20" t="s">
        <v>67</v>
      </c>
      <c r="D8" s="20" t="s">
        <v>67</v>
      </c>
      <c r="E8" s="23">
        <v>0.19413182968749762</v>
      </c>
      <c r="F8" s="20" t="s">
        <v>67</v>
      </c>
      <c r="G8" s="20" t="s">
        <v>67</v>
      </c>
      <c r="H8" s="23">
        <v>0.41717817031250221</v>
      </c>
    </row>
    <row r="9" spans="1:8" ht="15">
      <c r="A9" s="2" t="s">
        <v>13</v>
      </c>
      <c r="B9" s="3" t="s">
        <v>14</v>
      </c>
      <c r="C9" s="20" t="s">
        <v>67</v>
      </c>
      <c r="D9" s="20" t="s">
        <v>67</v>
      </c>
      <c r="E9" s="23">
        <v>0</v>
      </c>
      <c r="F9" s="20" t="s">
        <v>67</v>
      </c>
      <c r="G9" s="20" t="s">
        <v>67</v>
      </c>
      <c r="H9" s="23">
        <v>0</v>
      </c>
    </row>
    <row r="10" spans="1:8" ht="15">
      <c r="A10" s="2" t="s">
        <v>15</v>
      </c>
      <c r="B10" s="3" t="s">
        <v>16</v>
      </c>
      <c r="C10" s="20" t="s">
        <v>67</v>
      </c>
      <c r="D10" s="20" t="s">
        <v>67</v>
      </c>
      <c r="E10" s="23">
        <v>2.3734982846716957</v>
      </c>
      <c r="F10" s="20" t="s">
        <v>67</v>
      </c>
      <c r="G10" s="20" t="s">
        <v>67</v>
      </c>
      <c r="H10" s="23">
        <v>5.1005117153283033</v>
      </c>
    </row>
    <row r="11" spans="1:8" ht="15">
      <c r="A11" s="2" t="s">
        <v>17</v>
      </c>
      <c r="B11" s="3" t="s">
        <v>18</v>
      </c>
      <c r="C11" s="20" t="s">
        <v>67</v>
      </c>
      <c r="D11" s="20" t="s">
        <v>67</v>
      </c>
      <c r="E11" s="23">
        <v>0.62573384570225488</v>
      </c>
      <c r="F11" s="20" t="s">
        <v>67</v>
      </c>
      <c r="G11" s="20" t="s">
        <v>67</v>
      </c>
      <c r="H11" s="23">
        <v>1.3446661542977452</v>
      </c>
    </row>
    <row r="12" spans="1:8" ht="15">
      <c r="A12" s="2" t="s">
        <v>19</v>
      </c>
      <c r="B12" s="3" t="s">
        <v>20</v>
      </c>
      <c r="C12" s="20" t="s">
        <v>67</v>
      </c>
      <c r="D12" s="20" t="s">
        <v>67</v>
      </c>
      <c r="E12" s="23">
        <f>E13+E14+E15</f>
        <v>1.0692160399385513</v>
      </c>
      <c r="F12" s="20" t="s">
        <v>67</v>
      </c>
      <c r="G12" s="20" t="s">
        <v>67</v>
      </c>
      <c r="H12" s="23">
        <f>H13+H14+H15</f>
        <v>2.2976839600614487</v>
      </c>
    </row>
    <row r="13" spans="1:8" ht="30">
      <c r="A13" s="2" t="s">
        <v>21</v>
      </c>
      <c r="B13" s="3" t="s">
        <v>22</v>
      </c>
      <c r="C13" s="20" t="s">
        <v>67</v>
      </c>
      <c r="D13" s="20" t="s">
        <v>67</v>
      </c>
      <c r="E13" s="23">
        <v>0</v>
      </c>
      <c r="F13" s="20" t="s">
        <v>67</v>
      </c>
      <c r="G13" s="20" t="s">
        <v>67</v>
      </c>
      <c r="H13" s="23">
        <v>0</v>
      </c>
    </row>
    <row r="14" spans="1:8" ht="45">
      <c r="A14" s="2" t="s">
        <v>23</v>
      </c>
      <c r="B14" s="3" t="s">
        <v>24</v>
      </c>
      <c r="C14" s="20" t="s">
        <v>67</v>
      </c>
      <c r="D14" s="20" t="s">
        <v>67</v>
      </c>
      <c r="E14" s="23">
        <v>1.4703348079585057E-3</v>
      </c>
      <c r="F14" s="20" t="s">
        <v>67</v>
      </c>
      <c r="G14" s="20" t="s">
        <v>67</v>
      </c>
      <c r="H14" s="23">
        <v>3.1596651920414937E-3</v>
      </c>
    </row>
    <row r="15" spans="1:8" ht="30">
      <c r="A15" s="2" t="s">
        <v>25</v>
      </c>
      <c r="B15" s="3" t="s">
        <v>26</v>
      </c>
      <c r="C15" s="20" t="s">
        <v>67</v>
      </c>
      <c r="D15" s="20" t="s">
        <v>67</v>
      </c>
      <c r="E15" s="23">
        <f>E16+E17+E18+E19+E20</f>
        <v>1.0677457051305927</v>
      </c>
      <c r="F15" s="20" t="s">
        <v>67</v>
      </c>
      <c r="G15" s="20" t="s">
        <v>67</v>
      </c>
      <c r="H15" s="23">
        <f>H16+H17+H18+H19+H20</f>
        <v>2.2945242948694071</v>
      </c>
    </row>
    <row r="16" spans="1:8" ht="15">
      <c r="A16" s="2" t="s">
        <v>27</v>
      </c>
      <c r="B16" s="3" t="s">
        <v>28</v>
      </c>
      <c r="C16" s="20" t="s">
        <v>67</v>
      </c>
      <c r="D16" s="20" t="s">
        <v>67</v>
      </c>
      <c r="E16" s="23">
        <v>4.8590913383527203E-2</v>
      </c>
      <c r="F16" s="20" t="s">
        <v>67</v>
      </c>
      <c r="G16" s="20" t="s">
        <v>67</v>
      </c>
      <c r="H16" s="23">
        <v>0.10441908661647277</v>
      </c>
    </row>
    <row r="17" spans="1:8" ht="30">
      <c r="A17" s="2" t="s">
        <v>29</v>
      </c>
      <c r="B17" s="3" t="s">
        <v>30</v>
      </c>
      <c r="C17" s="20" t="s">
        <v>67</v>
      </c>
      <c r="D17" s="20" t="s">
        <v>67</v>
      </c>
      <c r="E17" s="23">
        <v>1.5516319377289976E-2</v>
      </c>
      <c r="F17" s="20" t="s">
        <v>67</v>
      </c>
      <c r="G17" s="20" t="s">
        <v>67</v>
      </c>
      <c r="H17" s="23">
        <v>3.3343680622710016E-2</v>
      </c>
    </row>
    <row r="18" spans="1:8" ht="45">
      <c r="A18" s="2" t="s">
        <v>31</v>
      </c>
      <c r="B18" s="3" t="s">
        <v>32</v>
      </c>
      <c r="C18" s="20" t="s">
        <v>67</v>
      </c>
      <c r="D18" s="20" t="s">
        <v>67</v>
      </c>
      <c r="E18" s="23">
        <v>3.8425596493084054E-3</v>
      </c>
      <c r="F18" s="20" t="s">
        <v>67</v>
      </c>
      <c r="G18" s="20" t="s">
        <v>67</v>
      </c>
      <c r="H18" s="23">
        <v>8.2574403506915917E-3</v>
      </c>
    </row>
    <row r="19" spans="1:8" ht="15">
      <c r="A19" s="2" t="s">
        <v>33</v>
      </c>
      <c r="B19" s="3" t="s">
        <v>34</v>
      </c>
      <c r="C19" s="20" t="s">
        <v>67</v>
      </c>
      <c r="D19" s="20" t="s">
        <v>67</v>
      </c>
      <c r="E19" s="23">
        <v>0.33352465055257463</v>
      </c>
      <c r="F19" s="20" t="s">
        <v>67</v>
      </c>
      <c r="G19" s="20" t="s">
        <v>67</v>
      </c>
      <c r="H19" s="23">
        <v>0.71672534944742528</v>
      </c>
    </row>
    <row r="20" spans="1:8" ht="30">
      <c r="A20" s="2" t="s">
        <v>35</v>
      </c>
      <c r="B20" s="3" t="s">
        <v>36</v>
      </c>
      <c r="C20" s="20" t="s">
        <v>67</v>
      </c>
      <c r="D20" s="20" t="s">
        <v>67</v>
      </c>
      <c r="E20" s="23">
        <v>0.66627126216789256</v>
      </c>
      <c r="F20" s="20" t="s">
        <v>67</v>
      </c>
      <c r="G20" s="20" t="s">
        <v>67</v>
      </c>
      <c r="H20" s="23">
        <v>1.4317787378321072</v>
      </c>
    </row>
    <row r="21" spans="1:8" ht="15">
      <c r="A21" s="2" t="s">
        <v>37</v>
      </c>
      <c r="B21" s="3" t="s">
        <v>38</v>
      </c>
      <c r="C21" s="20" t="s">
        <v>67</v>
      </c>
      <c r="D21" s="20" t="s">
        <v>67</v>
      </c>
      <c r="E21" s="23">
        <f>E22+E23+E24+E25</f>
        <v>0</v>
      </c>
      <c r="F21" s="20" t="s">
        <v>67</v>
      </c>
      <c r="G21" s="20" t="s">
        <v>67</v>
      </c>
      <c r="H21" s="23">
        <f>H22+H23+H24+H25</f>
        <v>0</v>
      </c>
    </row>
    <row r="22" spans="1:8" ht="15">
      <c r="A22" s="2" t="s">
        <v>39</v>
      </c>
      <c r="B22" s="3" t="s">
        <v>40</v>
      </c>
      <c r="C22" s="20" t="s">
        <v>67</v>
      </c>
      <c r="D22" s="20" t="s">
        <v>67</v>
      </c>
      <c r="E22" s="23">
        <v>0</v>
      </c>
      <c r="F22" s="20" t="s">
        <v>67</v>
      </c>
      <c r="G22" s="20" t="s">
        <v>67</v>
      </c>
      <c r="H22" s="23">
        <v>0</v>
      </c>
    </row>
    <row r="23" spans="1:8" ht="15">
      <c r="A23" s="2" t="s">
        <v>41</v>
      </c>
      <c r="B23" s="3" t="s">
        <v>42</v>
      </c>
      <c r="C23" s="20" t="s">
        <v>67</v>
      </c>
      <c r="D23" s="20" t="s">
        <v>67</v>
      </c>
      <c r="E23" s="23">
        <v>0</v>
      </c>
      <c r="F23" s="20" t="s">
        <v>67</v>
      </c>
      <c r="G23" s="20" t="s">
        <v>67</v>
      </c>
      <c r="H23" s="23">
        <v>0</v>
      </c>
    </row>
    <row r="24" spans="1:8" ht="15">
      <c r="A24" s="2" t="s">
        <v>43</v>
      </c>
      <c r="B24" s="3" t="s">
        <v>44</v>
      </c>
      <c r="C24" s="20" t="s">
        <v>67</v>
      </c>
      <c r="D24" s="20" t="s">
        <v>67</v>
      </c>
      <c r="E24" s="23">
        <v>0</v>
      </c>
      <c r="F24" s="20" t="s">
        <v>67</v>
      </c>
      <c r="G24" s="20" t="s">
        <v>67</v>
      </c>
      <c r="H24" s="23">
        <v>0</v>
      </c>
    </row>
    <row r="25" spans="1:8" ht="30">
      <c r="A25" s="2" t="s">
        <v>45</v>
      </c>
      <c r="B25" s="3" t="s">
        <v>46</v>
      </c>
      <c r="C25" s="20" t="s">
        <v>67</v>
      </c>
      <c r="D25" s="20" t="s">
        <v>67</v>
      </c>
      <c r="E25" s="23">
        <v>0</v>
      </c>
      <c r="F25" s="20" t="s">
        <v>67</v>
      </c>
      <c r="G25" s="20" t="s">
        <v>67</v>
      </c>
      <c r="H25" s="23">
        <v>0</v>
      </c>
    </row>
    <row r="29" spans="1:8" ht="15.75">
      <c r="B29" s="22" t="s">
        <v>127</v>
      </c>
      <c r="C29" s="8"/>
      <c r="D29" s="8"/>
      <c r="E29" s="8"/>
      <c r="F29" s="8" t="s">
        <v>128</v>
      </c>
    </row>
  </sheetData>
  <mergeCells count="6">
    <mergeCell ref="A1:H1"/>
    <mergeCell ref="C4:E4"/>
    <mergeCell ref="F4:H4"/>
    <mergeCell ref="B4:B5"/>
    <mergeCell ref="A4:A5"/>
    <mergeCell ref="A2:H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A17" zoomScale="70" zoomScaleNormal="100" zoomScaleSheetLayoutView="70" workbookViewId="0">
      <selection activeCell="A20" sqref="A20"/>
    </sheetView>
  </sheetViews>
  <sheetFormatPr defaultRowHeight="12.75"/>
  <cols>
    <col min="1" max="1" width="12" customWidth="1"/>
    <col min="2" max="2" width="38" customWidth="1"/>
    <col min="5" max="5" width="11.42578125" customWidth="1"/>
    <col min="6" max="6" width="14.7109375" customWidth="1"/>
    <col min="7" max="7" width="13.5703125" customWidth="1"/>
    <col min="8" max="8" width="21" customWidth="1"/>
  </cols>
  <sheetData>
    <row r="1" spans="1:10" ht="15.75" customHeight="1">
      <c r="G1" s="39" t="s">
        <v>124</v>
      </c>
      <c r="H1" s="39"/>
      <c r="I1" s="19"/>
      <c r="J1" s="19"/>
    </row>
    <row r="2" spans="1:10" ht="81.75" customHeight="1">
      <c r="A2" s="40" t="s">
        <v>123</v>
      </c>
      <c r="B2" s="40"/>
      <c r="C2" s="40"/>
      <c r="D2" s="40"/>
      <c r="E2" s="40"/>
      <c r="F2" s="40"/>
      <c r="G2" s="40"/>
      <c r="H2" s="40"/>
    </row>
    <row r="3" spans="1:10" ht="83.25" customHeight="1">
      <c r="A3" s="9" t="s">
        <v>59</v>
      </c>
      <c r="B3" s="9" t="s">
        <v>60</v>
      </c>
      <c r="C3" s="9" t="s">
        <v>61</v>
      </c>
      <c r="D3" s="9" t="s">
        <v>62</v>
      </c>
      <c r="E3" s="9" t="s">
        <v>115</v>
      </c>
      <c r="F3" s="9" t="s">
        <v>116</v>
      </c>
      <c r="G3" s="17" t="s">
        <v>111</v>
      </c>
      <c r="H3" s="18" t="s">
        <v>114</v>
      </c>
    </row>
    <row r="4" spans="1:10" s="12" customFormat="1" ht="15.75">
      <c r="A4" s="11">
        <v>1</v>
      </c>
      <c r="B4" s="11" t="s">
        <v>66</v>
      </c>
      <c r="C4" s="6" t="s">
        <v>67</v>
      </c>
      <c r="D4" s="6" t="s">
        <v>67</v>
      </c>
      <c r="E4" s="6" t="s">
        <v>67</v>
      </c>
      <c r="F4" s="6" t="s">
        <v>67</v>
      </c>
      <c r="G4" s="6" t="s">
        <v>67</v>
      </c>
      <c r="H4" s="6" t="s">
        <v>67</v>
      </c>
    </row>
    <row r="5" spans="1:10" ht="48" customHeight="1">
      <c r="A5" s="10" t="s">
        <v>68</v>
      </c>
      <c r="B5" s="10" t="s">
        <v>117</v>
      </c>
      <c r="C5" s="9" t="s">
        <v>67</v>
      </c>
      <c r="D5" s="9" t="s">
        <v>67</v>
      </c>
      <c r="E5" s="9" t="s">
        <v>67</v>
      </c>
      <c r="F5" s="9" t="s">
        <v>67</v>
      </c>
      <c r="G5" s="9" t="s">
        <v>67</v>
      </c>
      <c r="H5" s="9" t="s">
        <v>67</v>
      </c>
    </row>
    <row r="6" spans="1:10" ht="52.5" customHeight="1">
      <c r="A6" s="10" t="s">
        <v>70</v>
      </c>
      <c r="B6" s="10" t="s">
        <v>118</v>
      </c>
      <c r="C6" s="9" t="s">
        <v>67</v>
      </c>
      <c r="D6" s="9" t="s">
        <v>67</v>
      </c>
      <c r="E6" s="9" t="s">
        <v>67</v>
      </c>
      <c r="F6" s="9" t="s">
        <v>67</v>
      </c>
      <c r="G6" s="9" t="s">
        <v>67</v>
      </c>
      <c r="H6" s="9" t="s">
        <v>67</v>
      </c>
    </row>
    <row r="7" spans="1:10" ht="50.25" customHeight="1">
      <c r="A7" s="10" t="s">
        <v>72</v>
      </c>
      <c r="B7" s="10" t="s">
        <v>73</v>
      </c>
      <c r="C7" s="9" t="s">
        <v>67</v>
      </c>
      <c r="D7" s="9" t="s">
        <v>67</v>
      </c>
      <c r="E7" s="9" t="s">
        <v>67</v>
      </c>
      <c r="F7" s="9" t="s">
        <v>67</v>
      </c>
      <c r="G7" s="9" t="s">
        <v>67</v>
      </c>
      <c r="H7" s="9" t="s">
        <v>67</v>
      </c>
    </row>
    <row r="8" spans="1:10" ht="143.25" customHeight="1">
      <c r="A8" s="10" t="s">
        <v>74</v>
      </c>
      <c r="B8" s="10" t="s">
        <v>119</v>
      </c>
      <c r="C8" s="10"/>
      <c r="D8" s="10"/>
      <c r="E8" s="10"/>
      <c r="F8" s="10"/>
      <c r="G8" s="10"/>
      <c r="H8" s="10"/>
    </row>
    <row r="9" spans="1:10" ht="21.75" customHeight="1">
      <c r="A9" s="10" t="s">
        <v>76</v>
      </c>
      <c r="B9" s="10" t="s">
        <v>77</v>
      </c>
      <c r="C9" s="10"/>
      <c r="D9" s="10"/>
      <c r="E9" s="10"/>
      <c r="F9" s="10"/>
      <c r="G9" s="10"/>
      <c r="H9" s="10"/>
    </row>
    <row r="10" spans="1:10" s="12" customFormat="1" ht="21.75" customHeight="1">
      <c r="A10" s="11">
        <v>2</v>
      </c>
      <c r="B10" s="11" t="s">
        <v>78</v>
      </c>
      <c r="C10" s="6" t="s">
        <v>67</v>
      </c>
      <c r="D10" s="6" t="s">
        <v>67</v>
      </c>
      <c r="E10" s="6" t="s">
        <v>67</v>
      </c>
      <c r="F10" s="6" t="s">
        <v>67</v>
      </c>
      <c r="G10" s="6" t="s">
        <v>67</v>
      </c>
      <c r="H10" s="6" t="s">
        <v>67</v>
      </c>
    </row>
    <row r="11" spans="1:10" ht="121.5" customHeight="1">
      <c r="A11" s="41" t="s">
        <v>131</v>
      </c>
      <c r="B11" s="10" t="s">
        <v>120</v>
      </c>
      <c r="C11" s="24">
        <v>2018</v>
      </c>
      <c r="D11" s="24">
        <v>0.4</v>
      </c>
      <c r="E11" s="24">
        <v>167</v>
      </c>
      <c r="F11" s="24">
        <v>153</v>
      </c>
      <c r="G11" s="24" t="s">
        <v>129</v>
      </c>
      <c r="H11" s="24" t="s">
        <v>130</v>
      </c>
    </row>
    <row r="12" spans="1:10" ht="128.25" customHeight="1">
      <c r="A12" s="41" t="s">
        <v>132</v>
      </c>
      <c r="B12" s="10" t="s">
        <v>120</v>
      </c>
      <c r="C12" s="24">
        <v>2018</v>
      </c>
      <c r="D12" s="24">
        <v>0.4</v>
      </c>
      <c r="E12" s="24">
        <v>13</v>
      </c>
      <c r="F12" s="24">
        <v>153</v>
      </c>
      <c r="G12" s="24" t="s">
        <v>129</v>
      </c>
      <c r="H12" s="24" t="s">
        <v>130</v>
      </c>
    </row>
    <row r="13" spans="1:10" ht="126">
      <c r="A13" s="10" t="s">
        <v>133</v>
      </c>
      <c r="B13" s="10" t="s">
        <v>121</v>
      </c>
      <c r="C13" s="24">
        <v>2018</v>
      </c>
      <c r="D13" s="24">
        <v>0.4</v>
      </c>
      <c r="E13" s="24">
        <v>167</v>
      </c>
      <c r="F13" s="24">
        <v>153</v>
      </c>
      <c r="G13" s="24" t="s">
        <v>129</v>
      </c>
      <c r="H13" s="24" t="s">
        <v>130</v>
      </c>
    </row>
    <row r="14" spans="1:10" ht="126">
      <c r="A14" s="10" t="s">
        <v>134</v>
      </c>
      <c r="B14" s="10" t="s">
        <v>121</v>
      </c>
      <c r="C14" s="24">
        <v>2018</v>
      </c>
      <c r="D14" s="24">
        <v>0.4</v>
      </c>
      <c r="E14" s="24">
        <v>13</v>
      </c>
      <c r="F14" s="24">
        <v>153</v>
      </c>
      <c r="G14" s="24" t="s">
        <v>129</v>
      </c>
      <c r="H14" s="24" t="s">
        <v>130</v>
      </c>
    </row>
    <row r="15" spans="1:10" ht="103.5" customHeight="1">
      <c r="A15" s="10" t="s">
        <v>135</v>
      </c>
      <c r="B15" s="10" t="s">
        <v>84</v>
      </c>
      <c r="C15" s="24">
        <v>2018</v>
      </c>
      <c r="D15" s="24">
        <v>0.4</v>
      </c>
      <c r="E15" s="24">
        <v>167</v>
      </c>
      <c r="F15" s="24">
        <v>153</v>
      </c>
      <c r="G15" s="24" t="s">
        <v>129</v>
      </c>
      <c r="H15" s="24" t="s">
        <v>130</v>
      </c>
    </row>
    <row r="16" spans="1:10" ht="103.5" customHeight="1">
      <c r="A16" s="10" t="s">
        <v>136</v>
      </c>
      <c r="B16" s="10" t="s">
        <v>84</v>
      </c>
      <c r="C16" s="24">
        <v>2018</v>
      </c>
      <c r="D16" s="24">
        <v>0.4</v>
      </c>
      <c r="E16" s="24">
        <v>13</v>
      </c>
      <c r="F16" s="24">
        <v>153</v>
      </c>
      <c r="G16" s="24" t="s">
        <v>129</v>
      </c>
      <c r="H16" s="24" t="s">
        <v>130</v>
      </c>
    </row>
    <row r="17" spans="1:8" ht="153.75" customHeight="1">
      <c r="A17" s="10" t="s">
        <v>137</v>
      </c>
      <c r="B17" s="10" t="s">
        <v>122</v>
      </c>
      <c r="C17" s="24">
        <v>2018</v>
      </c>
      <c r="D17" s="24">
        <v>0.4</v>
      </c>
      <c r="E17" s="24">
        <v>167</v>
      </c>
      <c r="F17" s="24">
        <v>153</v>
      </c>
      <c r="G17" s="24" t="s">
        <v>129</v>
      </c>
      <c r="H17" s="24" t="s">
        <v>130</v>
      </c>
    </row>
    <row r="18" spans="1:8" ht="153.75" customHeight="1">
      <c r="A18" s="10" t="s">
        <v>138</v>
      </c>
      <c r="B18" s="10" t="s">
        <v>122</v>
      </c>
      <c r="C18" s="24">
        <v>2018</v>
      </c>
      <c r="D18" s="24">
        <v>0.4</v>
      </c>
      <c r="E18" s="24">
        <v>13</v>
      </c>
      <c r="F18" s="24">
        <v>153</v>
      </c>
      <c r="G18" s="24" t="s">
        <v>129</v>
      </c>
      <c r="H18" s="24" t="s">
        <v>130</v>
      </c>
    </row>
    <row r="19" spans="1:8" ht="24" customHeight="1">
      <c r="A19" s="10" t="s">
        <v>76</v>
      </c>
      <c r="B19" s="10" t="s">
        <v>77</v>
      </c>
      <c r="C19" s="10"/>
      <c r="D19" s="10"/>
      <c r="E19" s="10"/>
      <c r="F19" s="10"/>
      <c r="G19" s="10"/>
      <c r="H19" s="10"/>
    </row>
  </sheetData>
  <mergeCells count="2">
    <mergeCell ref="G1:H1"/>
    <mergeCell ref="A2:H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1 стройка</vt:lpstr>
      <vt:lpstr>прил 2 факт р-ды С1</vt:lpstr>
      <vt:lpstr>прил 3 С1</vt:lpstr>
      <vt:lpstr>прил 4</vt:lpstr>
      <vt:lpstr>'прил 2 факт р-ды С1'!Область_печати</vt:lpstr>
      <vt:lpstr>'прил 3 С1'!Область_печати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2017-10-13T12:47:28Z</cp:lastPrinted>
  <dcterms:created xsi:type="dcterms:W3CDTF">2015-09-23T09:04:15Z</dcterms:created>
  <dcterms:modified xsi:type="dcterms:W3CDTF">2017-10-19T10:49:42Z</dcterms:modified>
</cp:coreProperties>
</file>